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P.87-2014" sheetId="1" r:id="rId1"/>
    <sheet name="P.87-2014 (R2)" sheetId="2" r:id="rId2"/>
  </sheets>
  <definedNames/>
  <calcPr fullCalcOnLoad="1"/>
</workbook>
</file>

<file path=xl/sharedStrings.xml><?xml version="1.0" encoding="utf-8"?>
<sst xmlns="http://schemas.openxmlformats.org/spreadsheetml/2006/main" count="87" uniqueCount="12">
  <si>
    <t>ความสัมพันธ์ระหว่างระดับน้ำ - ปริมาณน้ำ</t>
  </si>
  <si>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</si>
  <si>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</si>
  <si>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</si>
  <si>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</si>
  <si>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</si>
  <si>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</si>
  <si>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</si>
  <si>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</si>
  <si>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  อ.ป่าซาง  จ.ลำพูน </t>
    </r>
    <r>
      <rPr>
        <sz val="16"/>
        <color indexed="12"/>
        <rFont val="AngsanaUPC"/>
        <family val="1"/>
      </rPr>
      <t>( 2 มิ.ย.2558)</t>
    </r>
  </si>
  <si>
    <r>
      <t xml:space="preserve">R1 (1 Apr, 2014 - 30 Apr,2014) </t>
    </r>
    <r>
      <rPr>
        <b/>
        <sz val="16"/>
        <color indexed="12"/>
        <rFont val="AngsanaUPC"/>
        <family val="1"/>
      </rPr>
      <t>( 6 Jun,2014 - 5 Aug,2014 )</t>
    </r>
    <r>
      <rPr>
        <b/>
        <sz val="16"/>
        <color indexed="10"/>
        <rFont val="AngsanaUPC"/>
        <family val="1"/>
      </rPr>
      <t xml:space="preserve"> </t>
    </r>
  </si>
  <si>
    <r>
      <t xml:space="preserve">R2 (1 May, 2014 - 5 Jun,2014) </t>
    </r>
    <r>
      <rPr>
        <b/>
        <sz val="16"/>
        <color indexed="12"/>
        <rFont val="AngsanaUPC"/>
        <family val="1"/>
      </rPr>
      <t>( 6 Aug,2014 - 31 Mar,2015 )</t>
    </r>
    <r>
      <rPr>
        <b/>
        <sz val="16"/>
        <color indexed="10"/>
        <rFont val="AngsanaUPC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</si>
</sst>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5" fillId="0" borderId="2" xfId="0" applyFont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" fontId="8" fillId="0" borderId="15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3"/>
  <sheetViews>
    <sheetView workbookViewId="0" topLeftCell="A1">
      <selection activeCell="O42" sqref="O42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1</v>
      </c>
      <c r="O1" s="4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4.7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8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4" t="s">
        <v>7</v>
      </c>
      <c r="P5" s="10" t="s">
        <v>8</v>
      </c>
      <c r="Q5" s="3"/>
      <c r="R5" s="3"/>
      <c r="S5" s="3"/>
      <c r="T5" s="3"/>
    </row>
    <row r="6" spans="1:20" ht="17.25" customHeight="1">
      <c r="A6" s="11">
        <v>288.7</v>
      </c>
      <c r="B6" s="12">
        <f>A6-O1</f>
        <v>-0.2540000000000191</v>
      </c>
      <c r="C6" s="13">
        <v>0</v>
      </c>
      <c r="D6" s="14">
        <f>A55+0.01</f>
        <v>289.19999999999953</v>
      </c>
      <c r="E6" s="12">
        <f>+B55+0.01</f>
        <v>0.24599999999998107</v>
      </c>
      <c r="F6" s="15"/>
      <c r="G6" s="14">
        <f>D55+0.01</f>
        <v>289.6999999999991</v>
      </c>
      <c r="H6" s="12">
        <f>+E55+0.01</f>
        <v>0.7459999999999815</v>
      </c>
      <c r="I6" s="15"/>
      <c r="J6" s="14">
        <f>G55+0.01</f>
        <v>290.1999999999986</v>
      </c>
      <c r="K6" s="12">
        <f>+H55+0.01</f>
        <v>1.2459999999999818</v>
      </c>
      <c r="L6" s="15"/>
      <c r="M6" s="4">
        <v>288.7</v>
      </c>
      <c r="N6" s="3">
        <v>0</v>
      </c>
      <c r="O6" s="16">
        <f>M6-$O$1</f>
        <v>-0.2540000000000191</v>
      </c>
      <c r="P6" s="17">
        <v>0</v>
      </c>
      <c r="Q6" s="3"/>
      <c r="R6" s="3"/>
      <c r="S6" s="3"/>
      <c r="T6" s="3"/>
    </row>
    <row r="7" spans="1:20" ht="17.25" customHeight="1">
      <c r="A7" s="14">
        <f>A6+0.01</f>
        <v>288.71</v>
      </c>
      <c r="B7" s="18">
        <f>B6+0.01</f>
        <v>-0.2440000000000191</v>
      </c>
      <c r="C7" s="15">
        <f aca="true" t="shared" si="0" ref="C7:C16">+C6+$N$6/10</f>
        <v>0</v>
      </c>
      <c r="D7" s="14">
        <f aca="true" t="shared" si="1" ref="D7:D38">D6+0.01</f>
        <v>289.2099999999995</v>
      </c>
      <c r="E7" s="18">
        <f aca="true" t="shared" si="2" ref="E7:E38">+E6+0.01</f>
        <v>0.2559999999999811</v>
      </c>
      <c r="F7" s="15"/>
      <c r="G7" s="14">
        <f aca="true" t="shared" si="3" ref="G7:G38">G6+0.01</f>
        <v>289.70999999999907</v>
      </c>
      <c r="H7" s="18">
        <f aca="true" t="shared" si="4" ref="H7:H38">+H6+0.01</f>
        <v>0.7559999999999815</v>
      </c>
      <c r="I7" s="15"/>
      <c r="J7" s="14">
        <f aca="true" t="shared" si="5" ref="J7:J38">J6+0.01</f>
        <v>290.2099999999986</v>
      </c>
      <c r="K7" s="18">
        <f aca="true" t="shared" si="6" ref="K7:K38">+K6+0.01</f>
        <v>1.2559999999999818</v>
      </c>
      <c r="L7" s="15"/>
      <c r="M7" s="4">
        <f>M6+0.1</f>
        <v>288.8</v>
      </c>
      <c r="N7" s="3">
        <v>0</v>
      </c>
      <c r="O7" s="16">
        <f>M7-$O$1</f>
        <v>-0.15399999999999636</v>
      </c>
      <c r="P7" s="17">
        <f>N6+P6</f>
        <v>0</v>
      </c>
      <c r="Q7" s="3"/>
      <c r="R7" s="3"/>
      <c r="S7" s="3"/>
      <c r="T7" s="3"/>
    </row>
    <row r="8" spans="1:20" ht="17.25" customHeight="1">
      <c r="A8" s="14">
        <f aca="true" t="shared" si="7" ref="A8:A55">A7+0.01</f>
        <v>288.71999999999997</v>
      </c>
      <c r="B8" s="18">
        <f aca="true" t="shared" si="8" ref="B8:B55">+B7+0.01</f>
        <v>-0.23400000000001908</v>
      </c>
      <c r="C8" s="15">
        <f t="shared" si="0"/>
        <v>0</v>
      </c>
      <c r="D8" s="14">
        <f t="shared" si="1"/>
        <v>289.2199999999995</v>
      </c>
      <c r="E8" s="18">
        <f t="shared" si="2"/>
        <v>0.2659999999999811</v>
      </c>
      <c r="F8" s="15"/>
      <c r="G8" s="14">
        <f t="shared" si="3"/>
        <v>289.71999999999906</v>
      </c>
      <c r="H8" s="18">
        <f t="shared" si="4"/>
        <v>0.7659999999999815</v>
      </c>
      <c r="I8" s="15"/>
      <c r="J8" s="14">
        <f t="shared" si="5"/>
        <v>290.2199999999986</v>
      </c>
      <c r="K8" s="18">
        <f t="shared" si="6"/>
        <v>1.2659999999999818</v>
      </c>
      <c r="L8" s="15"/>
      <c r="M8" s="4">
        <f>M7+0.1</f>
        <v>288.90000000000003</v>
      </c>
      <c r="N8" s="3">
        <v>0</v>
      </c>
      <c r="O8" s="16">
        <f>M8-$O$1</f>
        <v>-0.053999999999973625</v>
      </c>
      <c r="P8" s="17">
        <f>N7+P7</f>
        <v>0</v>
      </c>
      <c r="Q8" s="3"/>
      <c r="R8" s="3"/>
      <c r="S8" s="3"/>
      <c r="T8" s="3"/>
    </row>
    <row r="9" spans="1:20" ht="17.25" customHeight="1">
      <c r="A9" s="14">
        <f t="shared" si="7"/>
        <v>288.72999999999996</v>
      </c>
      <c r="B9" s="18">
        <f t="shared" si="8"/>
        <v>-0.22400000000001907</v>
      </c>
      <c r="C9" s="15">
        <f t="shared" si="0"/>
        <v>0</v>
      </c>
      <c r="D9" s="14">
        <f t="shared" si="1"/>
        <v>289.2299999999995</v>
      </c>
      <c r="E9" s="18">
        <f t="shared" si="2"/>
        <v>0.2759999999999811</v>
      </c>
      <c r="F9" s="15"/>
      <c r="G9" s="14">
        <f t="shared" si="3"/>
        <v>289.72999999999905</v>
      </c>
      <c r="H9" s="18">
        <f t="shared" si="4"/>
        <v>0.7759999999999815</v>
      </c>
      <c r="I9" s="15"/>
      <c r="J9" s="14">
        <f t="shared" si="5"/>
        <v>290.2299999999986</v>
      </c>
      <c r="K9" s="18">
        <f t="shared" si="6"/>
        <v>1.2759999999999818</v>
      </c>
      <c r="L9" s="15"/>
      <c r="M9" s="4">
        <f>M8+0.1</f>
        <v>289.00000000000006</v>
      </c>
      <c r="N9" s="3">
        <v>0</v>
      </c>
      <c r="O9" s="16">
        <f>M9-$O$1</f>
        <v>0.04600000000004911</v>
      </c>
      <c r="P9" s="17">
        <f>N8+P8</f>
        <v>0</v>
      </c>
      <c r="Q9" s="3"/>
      <c r="R9" s="3"/>
      <c r="S9" s="3"/>
      <c r="T9" s="3"/>
    </row>
    <row r="10" spans="1:20" ht="17.25" customHeight="1">
      <c r="A10" s="14">
        <f t="shared" si="7"/>
        <v>288.73999999999995</v>
      </c>
      <c r="B10" s="18">
        <f t="shared" si="8"/>
        <v>-0.21400000000001906</v>
      </c>
      <c r="C10" s="15">
        <f t="shared" si="0"/>
        <v>0</v>
      </c>
      <c r="D10" s="14">
        <f t="shared" si="1"/>
        <v>289.2399999999995</v>
      </c>
      <c r="E10" s="18">
        <f t="shared" si="2"/>
        <v>0.2859999999999811</v>
      </c>
      <c r="F10" s="15"/>
      <c r="G10" s="14">
        <f t="shared" si="3"/>
        <v>289.73999999999904</v>
      </c>
      <c r="H10" s="18">
        <f t="shared" si="4"/>
        <v>0.7859999999999815</v>
      </c>
      <c r="I10" s="15"/>
      <c r="J10" s="14">
        <f t="shared" si="5"/>
        <v>290.2399999999986</v>
      </c>
      <c r="K10" s="18">
        <f t="shared" si="6"/>
        <v>1.2859999999999818</v>
      </c>
      <c r="L10" s="15"/>
      <c r="M10" s="4"/>
      <c r="N10" s="3"/>
      <c r="O10" s="16"/>
      <c r="P10" s="36"/>
      <c r="Q10" s="3"/>
      <c r="R10" s="3"/>
      <c r="S10" s="3"/>
      <c r="T10" s="3"/>
    </row>
    <row r="11" spans="1:20" ht="17.25" customHeight="1">
      <c r="A11" s="14">
        <f t="shared" si="7"/>
        <v>288.74999999999994</v>
      </c>
      <c r="B11" s="18">
        <f t="shared" si="8"/>
        <v>-0.20400000000001905</v>
      </c>
      <c r="C11" s="15">
        <f t="shared" si="0"/>
        <v>0</v>
      </c>
      <c r="D11" s="14">
        <f t="shared" si="1"/>
        <v>289.2499999999995</v>
      </c>
      <c r="E11" s="18">
        <f t="shared" si="2"/>
        <v>0.2959999999999811</v>
      </c>
      <c r="F11" s="15"/>
      <c r="G11" s="14">
        <f t="shared" si="3"/>
        <v>289.74999999999903</v>
      </c>
      <c r="H11" s="18">
        <f t="shared" si="4"/>
        <v>0.7959999999999815</v>
      </c>
      <c r="I11" s="15"/>
      <c r="J11" s="14">
        <f t="shared" si="5"/>
        <v>290.2499999999986</v>
      </c>
      <c r="K11" s="18">
        <f t="shared" si="6"/>
        <v>1.2959999999999818</v>
      </c>
      <c r="L11" s="15"/>
      <c r="M11" s="4"/>
      <c r="N11" s="3"/>
      <c r="O11" s="16"/>
      <c r="P11" s="36"/>
      <c r="Q11" s="3"/>
      <c r="R11" s="3"/>
      <c r="S11" s="3"/>
      <c r="T11" s="3"/>
    </row>
    <row r="12" spans="1:20" ht="17.25" customHeight="1">
      <c r="A12" s="14">
        <f t="shared" si="7"/>
        <v>288.75999999999993</v>
      </c>
      <c r="B12" s="18">
        <f t="shared" si="8"/>
        <v>-0.19400000000001905</v>
      </c>
      <c r="C12" s="15">
        <f t="shared" si="0"/>
        <v>0</v>
      </c>
      <c r="D12" s="14">
        <f t="shared" si="1"/>
        <v>289.2599999999995</v>
      </c>
      <c r="E12" s="18">
        <f t="shared" si="2"/>
        <v>0.3059999999999811</v>
      </c>
      <c r="F12" s="15"/>
      <c r="G12" s="14">
        <f t="shared" si="3"/>
        <v>289.759999999999</v>
      </c>
      <c r="H12" s="18">
        <f t="shared" si="4"/>
        <v>0.8059999999999815</v>
      </c>
      <c r="I12" s="15"/>
      <c r="J12" s="14">
        <f t="shared" si="5"/>
        <v>290.25999999999857</v>
      </c>
      <c r="K12" s="18">
        <f t="shared" si="6"/>
        <v>1.3059999999999818</v>
      </c>
      <c r="L12" s="15"/>
      <c r="M12" s="4"/>
      <c r="N12" s="3"/>
      <c r="O12" s="16"/>
      <c r="P12" s="36"/>
      <c r="Q12" s="3"/>
      <c r="R12" s="3"/>
      <c r="S12" s="3"/>
      <c r="T12" s="3"/>
    </row>
    <row r="13" spans="1:20" ht="17.25" customHeight="1">
      <c r="A13" s="14">
        <f t="shared" si="7"/>
        <v>288.7699999999999</v>
      </c>
      <c r="B13" s="18">
        <f t="shared" si="8"/>
        <v>-0.18400000000001904</v>
      </c>
      <c r="C13" s="15">
        <f t="shared" si="0"/>
        <v>0</v>
      </c>
      <c r="D13" s="14">
        <f t="shared" si="1"/>
        <v>289.26999999999947</v>
      </c>
      <c r="E13" s="18">
        <f t="shared" si="2"/>
        <v>0.31599999999998113</v>
      </c>
      <c r="F13" s="15"/>
      <c r="G13" s="14">
        <f t="shared" si="3"/>
        <v>289.769999999999</v>
      </c>
      <c r="H13" s="18">
        <f t="shared" si="4"/>
        <v>0.8159999999999815</v>
      </c>
      <c r="I13" s="15"/>
      <c r="J13" s="14">
        <f t="shared" si="5"/>
        <v>290.26999999999856</v>
      </c>
      <c r="K13" s="18">
        <f t="shared" si="6"/>
        <v>1.3159999999999819</v>
      </c>
      <c r="L13" s="15"/>
      <c r="M13" s="4"/>
      <c r="N13" s="3"/>
      <c r="O13" s="16"/>
      <c r="P13" s="36"/>
      <c r="Q13" s="3"/>
      <c r="R13" s="3"/>
      <c r="S13" s="3"/>
      <c r="T13" s="3"/>
    </row>
    <row r="14" spans="1:20" ht="17.25" customHeight="1">
      <c r="A14" s="14">
        <f t="shared" si="7"/>
        <v>288.7799999999999</v>
      </c>
      <c r="B14" s="18">
        <f t="shared" si="8"/>
        <v>-0.17400000000001903</v>
      </c>
      <c r="C14" s="15">
        <f t="shared" si="0"/>
        <v>0</v>
      </c>
      <c r="D14" s="14">
        <f t="shared" si="1"/>
        <v>289.27999999999946</v>
      </c>
      <c r="E14" s="18">
        <f t="shared" si="2"/>
        <v>0.32599999999998114</v>
      </c>
      <c r="F14" s="15"/>
      <c r="G14" s="14">
        <f t="shared" si="3"/>
        <v>289.779999999999</v>
      </c>
      <c r="H14" s="18">
        <f t="shared" si="4"/>
        <v>0.8259999999999815</v>
      </c>
      <c r="I14" s="15"/>
      <c r="J14" s="14">
        <f t="shared" si="5"/>
        <v>290.27999999999855</v>
      </c>
      <c r="K14" s="18">
        <f t="shared" si="6"/>
        <v>1.3259999999999819</v>
      </c>
      <c r="L14" s="15"/>
      <c r="M14" s="4"/>
      <c r="N14" s="3"/>
      <c r="O14" s="16"/>
      <c r="P14" s="36"/>
      <c r="Q14" s="3"/>
      <c r="R14" s="3"/>
      <c r="S14" s="3"/>
      <c r="T14" s="3"/>
    </row>
    <row r="15" spans="1:20" ht="17.25" customHeight="1">
      <c r="A15" s="14">
        <f t="shared" si="7"/>
        <v>288.7899999999999</v>
      </c>
      <c r="B15" s="19">
        <f t="shared" si="8"/>
        <v>-0.16400000000001902</v>
      </c>
      <c r="C15" s="20">
        <f t="shared" si="0"/>
        <v>0</v>
      </c>
      <c r="D15" s="14">
        <f t="shared" si="1"/>
        <v>289.28999999999945</v>
      </c>
      <c r="E15" s="19">
        <f t="shared" si="2"/>
        <v>0.33599999999998115</v>
      </c>
      <c r="F15" s="20"/>
      <c r="G15" s="14">
        <f t="shared" si="3"/>
        <v>289.789999999999</v>
      </c>
      <c r="H15" s="19">
        <f t="shared" si="4"/>
        <v>0.8359999999999815</v>
      </c>
      <c r="I15" s="20"/>
      <c r="J15" s="14">
        <f t="shared" si="5"/>
        <v>290.28999999999854</v>
      </c>
      <c r="K15" s="19">
        <f t="shared" si="6"/>
        <v>1.3359999999999819</v>
      </c>
      <c r="L15" s="20"/>
      <c r="M15" s="4"/>
      <c r="N15" s="3"/>
      <c r="O15" s="16"/>
      <c r="P15" s="36"/>
      <c r="Q15" s="3"/>
      <c r="R15" s="3"/>
      <c r="S15" s="3"/>
      <c r="T15" s="3"/>
    </row>
    <row r="16" spans="1:20" ht="17.25" customHeight="1">
      <c r="A16" s="21">
        <f t="shared" si="7"/>
        <v>288.7999999999999</v>
      </c>
      <c r="B16" s="19">
        <f t="shared" si="8"/>
        <v>-0.154000000000019</v>
      </c>
      <c r="C16" s="20">
        <f t="shared" si="0"/>
        <v>0</v>
      </c>
      <c r="D16" s="21">
        <f t="shared" si="1"/>
        <v>289.29999999999944</v>
      </c>
      <c r="E16" s="19">
        <f t="shared" si="2"/>
        <v>0.34599999999998116</v>
      </c>
      <c r="F16" s="20"/>
      <c r="G16" s="21">
        <f t="shared" si="3"/>
        <v>289.799999999999</v>
      </c>
      <c r="H16" s="19">
        <f t="shared" si="4"/>
        <v>0.8459999999999815</v>
      </c>
      <c r="I16" s="20"/>
      <c r="J16" s="21">
        <f t="shared" si="5"/>
        <v>290.29999999999853</v>
      </c>
      <c r="K16" s="19">
        <f t="shared" si="6"/>
        <v>1.3459999999999819</v>
      </c>
      <c r="L16" s="20"/>
      <c r="M16" s="4"/>
      <c r="N16" s="3"/>
      <c r="O16" s="16"/>
      <c r="P16" s="36"/>
      <c r="Q16" s="3"/>
      <c r="R16" s="3"/>
      <c r="S16" s="3"/>
      <c r="T16" s="3"/>
    </row>
    <row r="17" spans="1:20" ht="17.25" customHeight="1">
      <c r="A17" s="11">
        <f t="shared" si="7"/>
        <v>288.8099999999999</v>
      </c>
      <c r="B17" s="12">
        <f t="shared" si="8"/>
        <v>-0.144000000000019</v>
      </c>
      <c r="C17" s="13">
        <f aca="true" t="shared" si="9" ref="C17:C26">+C16+$N$7/10</f>
        <v>0</v>
      </c>
      <c r="D17" s="11">
        <f t="shared" si="1"/>
        <v>289.30999999999943</v>
      </c>
      <c r="E17" s="12">
        <f t="shared" si="2"/>
        <v>0.35599999999998116</v>
      </c>
      <c r="F17" s="13"/>
      <c r="G17" s="11">
        <f t="shared" si="3"/>
        <v>289.809999999999</v>
      </c>
      <c r="H17" s="12">
        <f t="shared" si="4"/>
        <v>0.8559999999999816</v>
      </c>
      <c r="I17" s="13"/>
      <c r="J17" s="11">
        <f t="shared" si="5"/>
        <v>290.3099999999985</v>
      </c>
      <c r="K17" s="12">
        <f t="shared" si="6"/>
        <v>1.3559999999999819</v>
      </c>
      <c r="L17" s="13"/>
      <c r="M17" s="4"/>
      <c r="N17" s="3"/>
      <c r="O17" s="16"/>
      <c r="P17" s="36"/>
      <c r="Q17" s="3"/>
      <c r="R17" s="3"/>
      <c r="S17" s="3"/>
      <c r="T17" s="3"/>
    </row>
    <row r="18" spans="1:20" ht="17.25" customHeight="1">
      <c r="A18" s="14">
        <f t="shared" si="7"/>
        <v>288.8199999999999</v>
      </c>
      <c r="B18" s="18">
        <f t="shared" si="8"/>
        <v>-0.134000000000019</v>
      </c>
      <c r="C18" s="15">
        <f t="shared" si="9"/>
        <v>0</v>
      </c>
      <c r="D18" s="14">
        <f t="shared" si="1"/>
        <v>289.3199999999994</v>
      </c>
      <c r="E18" s="18">
        <f t="shared" si="2"/>
        <v>0.3659999999999812</v>
      </c>
      <c r="F18" s="15"/>
      <c r="G18" s="14">
        <f t="shared" si="3"/>
        <v>289.81999999999897</v>
      </c>
      <c r="H18" s="18">
        <f t="shared" si="4"/>
        <v>0.8659999999999816</v>
      </c>
      <c r="I18" s="15"/>
      <c r="J18" s="14">
        <f t="shared" si="5"/>
        <v>290.3199999999985</v>
      </c>
      <c r="K18" s="18">
        <f t="shared" si="6"/>
        <v>1.365999999999982</v>
      </c>
      <c r="L18" s="15"/>
      <c r="M18" s="4"/>
      <c r="N18" s="3"/>
      <c r="O18" s="16"/>
      <c r="P18" s="36"/>
      <c r="Q18" s="3"/>
      <c r="R18" s="3"/>
      <c r="S18" s="3"/>
      <c r="T18" s="3"/>
    </row>
    <row r="19" spans="1:20" ht="17.25" customHeight="1">
      <c r="A19" s="14">
        <f t="shared" si="7"/>
        <v>288.82999999999987</v>
      </c>
      <c r="B19" s="18">
        <f t="shared" si="8"/>
        <v>-0.124000000000019</v>
      </c>
      <c r="C19" s="15">
        <f t="shared" si="9"/>
        <v>0</v>
      </c>
      <c r="D19" s="14">
        <f t="shared" si="1"/>
        <v>289.3299999999994</v>
      </c>
      <c r="E19" s="18">
        <f t="shared" si="2"/>
        <v>0.3759999999999812</v>
      </c>
      <c r="F19" s="15"/>
      <c r="G19" s="14">
        <f t="shared" si="3"/>
        <v>289.82999999999896</v>
      </c>
      <c r="H19" s="18">
        <f t="shared" si="4"/>
        <v>0.8759999999999816</v>
      </c>
      <c r="I19" s="15"/>
      <c r="J19" s="14">
        <f t="shared" si="5"/>
        <v>290.3299999999985</v>
      </c>
      <c r="K19" s="18">
        <f t="shared" si="6"/>
        <v>1.375999999999982</v>
      </c>
      <c r="L19" s="15"/>
      <c r="M19" s="4"/>
      <c r="N19" s="3"/>
      <c r="O19" s="16"/>
      <c r="P19" s="37"/>
      <c r="Q19" s="3"/>
      <c r="R19" s="3"/>
      <c r="S19" s="3"/>
      <c r="T19" s="3"/>
    </row>
    <row r="20" spans="1:20" ht="17.25" customHeight="1">
      <c r="A20" s="14">
        <f t="shared" si="7"/>
        <v>288.83999999999986</v>
      </c>
      <c r="B20" s="18">
        <f t="shared" si="8"/>
        <v>-0.114000000000019</v>
      </c>
      <c r="C20" s="15">
        <f t="shared" si="9"/>
        <v>0</v>
      </c>
      <c r="D20" s="14">
        <f t="shared" si="1"/>
        <v>289.3399999999994</v>
      </c>
      <c r="E20" s="18">
        <f t="shared" si="2"/>
        <v>0.3859999999999812</v>
      </c>
      <c r="F20" s="15"/>
      <c r="G20" s="14">
        <f t="shared" si="3"/>
        <v>289.83999999999895</v>
      </c>
      <c r="H20" s="18">
        <f t="shared" si="4"/>
        <v>0.8859999999999816</v>
      </c>
      <c r="I20" s="15"/>
      <c r="J20" s="14">
        <f t="shared" si="5"/>
        <v>290.3399999999985</v>
      </c>
      <c r="K20" s="18">
        <f t="shared" si="6"/>
        <v>1.385999999999982</v>
      </c>
      <c r="L20" s="15"/>
      <c r="M20" s="4"/>
      <c r="N20" s="3"/>
      <c r="O20" s="16"/>
      <c r="P20" s="37"/>
      <c r="Q20" s="3"/>
      <c r="R20" s="3"/>
      <c r="S20" s="3"/>
      <c r="T20" s="3"/>
    </row>
    <row r="21" spans="1:20" ht="17.25" customHeight="1">
      <c r="A21" s="14">
        <f t="shared" si="7"/>
        <v>288.84999999999985</v>
      </c>
      <c r="B21" s="18">
        <f t="shared" si="8"/>
        <v>-0.10400000000001901</v>
      </c>
      <c r="C21" s="15">
        <f t="shared" si="9"/>
        <v>0</v>
      </c>
      <c r="D21" s="14">
        <f t="shared" si="1"/>
        <v>289.3499999999994</v>
      </c>
      <c r="E21" s="18">
        <f t="shared" si="2"/>
        <v>0.3959999999999812</v>
      </c>
      <c r="F21" s="15"/>
      <c r="G21" s="14">
        <f t="shared" si="3"/>
        <v>289.84999999999894</v>
      </c>
      <c r="H21" s="18">
        <f t="shared" si="4"/>
        <v>0.8959999999999816</v>
      </c>
      <c r="I21" s="15"/>
      <c r="J21" s="14">
        <f t="shared" si="5"/>
        <v>290.3499999999985</v>
      </c>
      <c r="K21" s="18">
        <f t="shared" si="6"/>
        <v>1.395999999999982</v>
      </c>
      <c r="L21" s="15"/>
      <c r="M21" s="4"/>
      <c r="N21" s="3"/>
      <c r="O21" s="16"/>
      <c r="P21" s="37"/>
      <c r="Q21" s="3"/>
      <c r="R21" s="3"/>
      <c r="S21" s="3"/>
      <c r="T21" s="3"/>
    </row>
    <row r="22" spans="1:20" ht="17.25" customHeight="1">
      <c r="A22" s="14">
        <f t="shared" si="7"/>
        <v>288.85999999999984</v>
      </c>
      <c r="B22" s="18">
        <f t="shared" si="8"/>
        <v>-0.09400000000001901</v>
      </c>
      <c r="C22" s="15">
        <f t="shared" si="9"/>
        <v>0</v>
      </c>
      <c r="D22" s="14">
        <f t="shared" si="1"/>
        <v>289.3599999999994</v>
      </c>
      <c r="E22" s="18">
        <f t="shared" si="2"/>
        <v>0.4059999999999812</v>
      </c>
      <c r="F22" s="15"/>
      <c r="G22" s="14">
        <f t="shared" si="3"/>
        <v>289.85999999999893</v>
      </c>
      <c r="H22" s="18">
        <f t="shared" si="4"/>
        <v>0.9059999999999816</v>
      </c>
      <c r="I22" s="15"/>
      <c r="J22" s="14">
        <f t="shared" si="5"/>
        <v>290.3599999999985</v>
      </c>
      <c r="K22" s="18">
        <f t="shared" si="6"/>
        <v>1.405999999999982</v>
      </c>
      <c r="L22" s="15"/>
      <c r="M22" s="4"/>
      <c r="N22" s="3"/>
      <c r="O22" s="16"/>
      <c r="P22" s="37"/>
      <c r="Q22" s="3"/>
      <c r="R22" s="3"/>
      <c r="S22" s="3"/>
      <c r="T22" s="3"/>
    </row>
    <row r="23" spans="1:20" ht="17.25" customHeight="1">
      <c r="A23" s="14">
        <f t="shared" si="7"/>
        <v>288.86999999999983</v>
      </c>
      <c r="B23" s="18">
        <f t="shared" si="8"/>
        <v>-0.08400000000001902</v>
      </c>
      <c r="C23" s="15">
        <f t="shared" si="9"/>
        <v>0</v>
      </c>
      <c r="D23" s="14">
        <f t="shared" si="1"/>
        <v>289.3699999999994</v>
      </c>
      <c r="E23" s="18">
        <f t="shared" si="2"/>
        <v>0.4159999999999812</v>
      </c>
      <c r="F23" s="15"/>
      <c r="G23" s="14">
        <f t="shared" si="3"/>
        <v>289.8699999999989</v>
      </c>
      <c r="H23" s="18">
        <f t="shared" si="4"/>
        <v>0.9159999999999816</v>
      </c>
      <c r="I23" s="15"/>
      <c r="J23" s="14">
        <f t="shared" si="5"/>
        <v>290.36999999999847</v>
      </c>
      <c r="K23" s="18">
        <f t="shared" si="6"/>
        <v>1.415999999999982</v>
      </c>
      <c r="L23" s="15"/>
      <c r="M23" s="4"/>
      <c r="N23" s="3"/>
      <c r="O23" s="16"/>
      <c r="P23" s="37"/>
      <c r="Q23" s="3"/>
      <c r="R23" s="3"/>
      <c r="S23" s="3"/>
      <c r="T23" s="3"/>
    </row>
    <row r="24" spans="1:20" ht="17.25" customHeight="1">
      <c r="A24" s="14">
        <f t="shared" si="7"/>
        <v>288.8799999999998</v>
      </c>
      <c r="B24" s="18">
        <f t="shared" si="8"/>
        <v>-0.07400000000001902</v>
      </c>
      <c r="C24" s="15">
        <f t="shared" si="9"/>
        <v>0</v>
      </c>
      <c r="D24" s="14">
        <f t="shared" si="1"/>
        <v>289.37999999999937</v>
      </c>
      <c r="E24" s="18">
        <f t="shared" si="2"/>
        <v>0.4259999999999812</v>
      </c>
      <c r="F24" s="15"/>
      <c r="G24" s="14">
        <f t="shared" si="3"/>
        <v>289.8799999999989</v>
      </c>
      <c r="H24" s="18">
        <f t="shared" si="4"/>
        <v>0.9259999999999816</v>
      </c>
      <c r="I24" s="15"/>
      <c r="J24" s="14">
        <f t="shared" si="5"/>
        <v>290.37999999999846</v>
      </c>
      <c r="K24" s="18">
        <f t="shared" si="6"/>
        <v>1.425999999999982</v>
      </c>
      <c r="L24" s="15"/>
      <c r="M24" s="4"/>
      <c r="N24" s="3"/>
      <c r="O24" s="16"/>
      <c r="P24" s="37"/>
      <c r="Q24" s="3"/>
      <c r="R24" s="3"/>
      <c r="S24" s="3"/>
      <c r="T24" s="3"/>
    </row>
    <row r="25" spans="1:20" ht="17.25" customHeight="1">
      <c r="A25" s="14">
        <f t="shared" si="7"/>
        <v>288.8899999999998</v>
      </c>
      <c r="B25" s="19">
        <f t="shared" si="8"/>
        <v>-0.06400000000001903</v>
      </c>
      <c r="C25" s="20">
        <f t="shared" si="9"/>
        <v>0</v>
      </c>
      <c r="D25" s="14">
        <f t="shared" si="1"/>
        <v>289.38999999999936</v>
      </c>
      <c r="E25" s="19">
        <f t="shared" si="2"/>
        <v>0.43599999999998124</v>
      </c>
      <c r="F25" s="20"/>
      <c r="G25" s="14">
        <f t="shared" si="3"/>
        <v>289.8899999999989</v>
      </c>
      <c r="H25" s="19">
        <f t="shared" si="4"/>
        <v>0.9359999999999816</v>
      </c>
      <c r="I25" s="20"/>
      <c r="J25" s="14">
        <f t="shared" si="5"/>
        <v>290.38999999999845</v>
      </c>
      <c r="K25" s="19">
        <f t="shared" si="6"/>
        <v>1.435999999999982</v>
      </c>
      <c r="L25" s="20"/>
      <c r="M25" s="4"/>
      <c r="N25" s="3"/>
      <c r="O25" s="16"/>
      <c r="P25" s="37"/>
      <c r="Q25" s="3"/>
      <c r="R25" s="3"/>
      <c r="S25" s="3"/>
      <c r="T25" s="3"/>
    </row>
    <row r="26" spans="1:20" ht="17.25" customHeight="1">
      <c r="A26" s="21">
        <f t="shared" si="7"/>
        <v>288.8999999999998</v>
      </c>
      <c r="B26" s="19">
        <f t="shared" si="8"/>
        <v>-0.054000000000019026</v>
      </c>
      <c r="C26" s="20">
        <f t="shared" si="9"/>
        <v>0</v>
      </c>
      <c r="D26" s="21">
        <f t="shared" si="1"/>
        <v>289.39999999999935</v>
      </c>
      <c r="E26" s="19">
        <f t="shared" si="2"/>
        <v>0.44599999999998124</v>
      </c>
      <c r="F26" s="20"/>
      <c r="G26" s="21">
        <f t="shared" si="3"/>
        <v>289.8999999999989</v>
      </c>
      <c r="H26" s="19">
        <f t="shared" si="4"/>
        <v>0.9459999999999816</v>
      </c>
      <c r="I26" s="20"/>
      <c r="J26" s="21">
        <f t="shared" si="5"/>
        <v>290.39999999999844</v>
      </c>
      <c r="K26" s="19">
        <f t="shared" si="6"/>
        <v>1.445999999999982</v>
      </c>
      <c r="L26" s="20"/>
      <c r="M26" s="4"/>
      <c r="N26" s="3"/>
      <c r="O26" s="16"/>
      <c r="P26" s="37"/>
      <c r="Q26" s="3"/>
      <c r="R26" s="3"/>
      <c r="S26" s="3"/>
      <c r="T26" s="3"/>
    </row>
    <row r="27" spans="1:20" ht="17.25" customHeight="1">
      <c r="A27" s="11">
        <f t="shared" si="7"/>
        <v>288.9099999999998</v>
      </c>
      <c r="B27" s="12">
        <f t="shared" si="8"/>
        <v>-0.044000000000019024</v>
      </c>
      <c r="C27" s="13">
        <f aca="true" t="shared" si="10" ref="C27:C36">+C26+$N$8/10</f>
        <v>0</v>
      </c>
      <c r="D27" s="11">
        <f t="shared" si="1"/>
        <v>289.40999999999934</v>
      </c>
      <c r="E27" s="12">
        <f t="shared" si="2"/>
        <v>0.45599999999998125</v>
      </c>
      <c r="F27" s="13"/>
      <c r="G27" s="11">
        <f t="shared" si="3"/>
        <v>289.9099999999989</v>
      </c>
      <c r="H27" s="12">
        <f t="shared" si="4"/>
        <v>0.9559999999999816</v>
      </c>
      <c r="I27" s="13"/>
      <c r="J27" s="11">
        <f t="shared" si="5"/>
        <v>290.40999999999843</v>
      </c>
      <c r="K27" s="12">
        <f t="shared" si="6"/>
        <v>1.455999999999982</v>
      </c>
      <c r="L27" s="13"/>
      <c r="M27" s="4"/>
      <c r="N27" s="3"/>
      <c r="O27" s="16"/>
      <c r="P27" s="37"/>
      <c r="Q27" s="3"/>
      <c r="R27" s="3"/>
      <c r="S27" s="3"/>
      <c r="T27" s="3"/>
    </row>
    <row r="28" spans="1:20" ht="17.25" customHeight="1">
      <c r="A28" s="14">
        <f t="shared" si="7"/>
        <v>288.9199999999998</v>
      </c>
      <c r="B28" s="18">
        <f t="shared" si="8"/>
        <v>-0.03400000000001902</v>
      </c>
      <c r="C28" s="15">
        <f t="shared" si="10"/>
        <v>0</v>
      </c>
      <c r="D28" s="14">
        <f t="shared" si="1"/>
        <v>289.41999999999933</v>
      </c>
      <c r="E28" s="18">
        <f t="shared" si="2"/>
        <v>0.46599999999998126</v>
      </c>
      <c r="F28" s="15"/>
      <c r="G28" s="14">
        <f t="shared" si="3"/>
        <v>289.9199999999989</v>
      </c>
      <c r="H28" s="18">
        <f t="shared" si="4"/>
        <v>0.9659999999999817</v>
      </c>
      <c r="I28" s="15"/>
      <c r="J28" s="14">
        <f t="shared" si="5"/>
        <v>290.4199999999984</v>
      </c>
      <c r="K28" s="18">
        <f t="shared" si="6"/>
        <v>1.465999999999982</v>
      </c>
      <c r="L28" s="15"/>
      <c r="M28" s="4"/>
      <c r="N28" s="3"/>
      <c r="O28" s="16"/>
      <c r="P28" s="37"/>
      <c r="Q28" s="3"/>
      <c r="R28" s="3"/>
      <c r="S28" s="3"/>
      <c r="T28" s="3"/>
    </row>
    <row r="29" spans="1:20" ht="17.25" customHeight="1">
      <c r="A29" s="14">
        <f t="shared" si="7"/>
        <v>288.9299999999998</v>
      </c>
      <c r="B29" s="18">
        <f t="shared" si="8"/>
        <v>-0.02400000000001902</v>
      </c>
      <c r="C29" s="15">
        <f t="shared" si="10"/>
        <v>0</v>
      </c>
      <c r="D29" s="14">
        <f t="shared" si="1"/>
        <v>289.4299999999993</v>
      </c>
      <c r="E29" s="18">
        <f t="shared" si="2"/>
        <v>0.47599999999998127</v>
      </c>
      <c r="F29" s="15"/>
      <c r="G29" s="14">
        <f t="shared" si="3"/>
        <v>289.92999999999887</v>
      </c>
      <c r="H29" s="18">
        <f t="shared" si="4"/>
        <v>0.9759999999999817</v>
      </c>
      <c r="I29" s="15"/>
      <c r="J29" s="14">
        <f t="shared" si="5"/>
        <v>290.4299999999984</v>
      </c>
      <c r="K29" s="18">
        <f t="shared" si="6"/>
        <v>1.475999999999982</v>
      </c>
      <c r="L29" s="15"/>
      <c r="M29" s="4"/>
      <c r="N29" s="3"/>
      <c r="O29" s="16"/>
      <c r="P29" s="37"/>
      <c r="Q29" s="3"/>
      <c r="R29" s="3"/>
      <c r="S29" s="3"/>
      <c r="T29" s="3"/>
    </row>
    <row r="30" spans="1:20" ht="17.25" customHeight="1">
      <c r="A30" s="14">
        <f t="shared" si="7"/>
        <v>288.93999999999977</v>
      </c>
      <c r="B30" s="18">
        <f t="shared" si="8"/>
        <v>-0.01400000000001902</v>
      </c>
      <c r="C30" s="15">
        <f t="shared" si="10"/>
        <v>0</v>
      </c>
      <c r="D30" s="14">
        <f t="shared" si="1"/>
        <v>289.4399999999993</v>
      </c>
      <c r="E30" s="18">
        <f t="shared" si="2"/>
        <v>0.4859999999999813</v>
      </c>
      <c r="F30" s="15"/>
      <c r="G30" s="14">
        <f t="shared" si="3"/>
        <v>289.93999999999886</v>
      </c>
      <c r="H30" s="18">
        <f t="shared" si="4"/>
        <v>0.9859999999999817</v>
      </c>
      <c r="I30" s="15"/>
      <c r="J30" s="14">
        <f t="shared" si="5"/>
        <v>290.4399999999984</v>
      </c>
      <c r="K30" s="18">
        <f t="shared" si="6"/>
        <v>1.485999999999982</v>
      </c>
      <c r="L30" s="15"/>
      <c r="M30" s="4"/>
      <c r="N30" s="3"/>
      <c r="O30" s="16"/>
      <c r="P30" s="37"/>
      <c r="Q30" s="3"/>
      <c r="R30" s="3"/>
      <c r="S30" s="3"/>
      <c r="T30" s="3"/>
    </row>
    <row r="31" spans="1:20" ht="17.25" customHeight="1">
      <c r="A31" s="14">
        <f t="shared" si="7"/>
        <v>288.94999999999976</v>
      </c>
      <c r="B31" s="18">
        <f t="shared" si="8"/>
        <v>-0.00400000000001902</v>
      </c>
      <c r="C31" s="15">
        <f t="shared" si="10"/>
        <v>0</v>
      </c>
      <c r="D31" s="14">
        <f t="shared" si="1"/>
        <v>289.4499999999993</v>
      </c>
      <c r="E31" s="18">
        <f t="shared" si="2"/>
        <v>0.4959999999999813</v>
      </c>
      <c r="F31" s="15"/>
      <c r="G31" s="14">
        <f t="shared" si="3"/>
        <v>289.94999999999885</v>
      </c>
      <c r="H31" s="18">
        <f t="shared" si="4"/>
        <v>0.9959999999999817</v>
      </c>
      <c r="I31" s="15"/>
      <c r="J31" s="14">
        <f t="shared" si="5"/>
        <v>290.4499999999984</v>
      </c>
      <c r="K31" s="18">
        <f t="shared" si="6"/>
        <v>1.495999999999982</v>
      </c>
      <c r="L31" s="15"/>
      <c r="M31" s="4"/>
      <c r="N31" s="3"/>
      <c r="O31" s="16"/>
      <c r="P31" s="37"/>
      <c r="Q31" s="3"/>
      <c r="R31" s="3"/>
      <c r="S31" s="3"/>
      <c r="T31" s="3"/>
    </row>
    <row r="32" spans="1:20" ht="17.25" customHeight="1">
      <c r="A32" s="14">
        <f t="shared" si="7"/>
        <v>288.95999999999975</v>
      </c>
      <c r="B32" s="18">
        <f t="shared" si="8"/>
        <v>0.005999999999980981</v>
      </c>
      <c r="C32" s="15">
        <f t="shared" si="10"/>
        <v>0</v>
      </c>
      <c r="D32" s="14">
        <f t="shared" si="1"/>
        <v>289.4599999999993</v>
      </c>
      <c r="E32" s="18">
        <f t="shared" si="2"/>
        <v>0.5059999999999812</v>
      </c>
      <c r="F32" s="15"/>
      <c r="G32" s="14">
        <f t="shared" si="3"/>
        <v>289.95999999999884</v>
      </c>
      <c r="H32" s="18">
        <f t="shared" si="4"/>
        <v>1.0059999999999816</v>
      </c>
      <c r="I32" s="15"/>
      <c r="J32" s="14">
        <f t="shared" si="5"/>
        <v>290.4599999999984</v>
      </c>
      <c r="K32" s="18">
        <f t="shared" si="6"/>
        <v>1.505999999999982</v>
      </c>
      <c r="L32" s="15"/>
      <c r="M32" s="4"/>
      <c r="N32" s="3"/>
      <c r="O32" s="16"/>
      <c r="P32" s="37"/>
      <c r="Q32" s="3"/>
      <c r="R32" s="3"/>
      <c r="S32" s="3"/>
      <c r="T32" s="3"/>
    </row>
    <row r="33" spans="1:20" ht="17.25" customHeight="1">
      <c r="A33" s="14">
        <f t="shared" si="7"/>
        <v>288.96999999999974</v>
      </c>
      <c r="B33" s="18">
        <f t="shared" si="8"/>
        <v>0.01599999999998098</v>
      </c>
      <c r="C33" s="15">
        <f t="shared" si="10"/>
        <v>0</v>
      </c>
      <c r="D33" s="14">
        <f t="shared" si="1"/>
        <v>289.4699999999993</v>
      </c>
      <c r="E33" s="18">
        <f t="shared" si="2"/>
        <v>0.5159999999999813</v>
      </c>
      <c r="F33" s="15"/>
      <c r="G33" s="14">
        <f t="shared" si="3"/>
        <v>289.96999999999883</v>
      </c>
      <c r="H33" s="18">
        <f t="shared" si="4"/>
        <v>1.0159999999999816</v>
      </c>
      <c r="I33" s="15"/>
      <c r="J33" s="14">
        <f t="shared" si="5"/>
        <v>290.4699999999984</v>
      </c>
      <c r="K33" s="18">
        <f t="shared" si="6"/>
        <v>1.515999999999982</v>
      </c>
      <c r="L33" s="15"/>
      <c r="M33" s="4"/>
      <c r="N33" s="3"/>
      <c r="O33" s="16"/>
      <c r="P33" s="37"/>
      <c r="Q33" s="3"/>
      <c r="R33" s="3"/>
      <c r="S33" s="3"/>
      <c r="T33" s="3"/>
    </row>
    <row r="34" spans="1:20" ht="17.25" customHeight="1">
      <c r="A34" s="14">
        <f t="shared" si="7"/>
        <v>288.97999999999973</v>
      </c>
      <c r="B34" s="18">
        <f t="shared" si="8"/>
        <v>0.025999999999980983</v>
      </c>
      <c r="C34" s="15">
        <f t="shared" si="10"/>
        <v>0</v>
      </c>
      <c r="D34" s="14">
        <f t="shared" si="1"/>
        <v>289.4799999999993</v>
      </c>
      <c r="E34" s="18">
        <f t="shared" si="2"/>
        <v>0.5259999999999813</v>
      </c>
      <c r="F34" s="15"/>
      <c r="G34" s="14">
        <f t="shared" si="3"/>
        <v>289.9799999999988</v>
      </c>
      <c r="H34" s="18">
        <f t="shared" si="4"/>
        <v>1.0259999999999816</v>
      </c>
      <c r="I34" s="15"/>
      <c r="J34" s="14">
        <f t="shared" si="5"/>
        <v>290.47999999999837</v>
      </c>
      <c r="K34" s="18">
        <f t="shared" si="6"/>
        <v>1.525999999999982</v>
      </c>
      <c r="L34" s="15"/>
      <c r="M34" s="4"/>
      <c r="N34" s="22"/>
      <c r="O34" s="16"/>
      <c r="P34" s="37"/>
      <c r="Q34" s="3"/>
      <c r="R34" s="3"/>
      <c r="S34" s="3"/>
      <c r="T34" s="3"/>
    </row>
    <row r="35" spans="1:20" ht="17.25" customHeight="1">
      <c r="A35" s="14">
        <f t="shared" si="7"/>
        <v>288.9899999999997</v>
      </c>
      <c r="B35" s="19">
        <f t="shared" si="8"/>
        <v>0.035999999999980985</v>
      </c>
      <c r="C35" s="20">
        <f t="shared" si="10"/>
        <v>0</v>
      </c>
      <c r="D35" s="14">
        <f t="shared" si="1"/>
        <v>289.48999999999927</v>
      </c>
      <c r="E35" s="19">
        <f t="shared" si="2"/>
        <v>0.5359999999999813</v>
      </c>
      <c r="F35" s="20"/>
      <c r="G35" s="14">
        <f t="shared" si="3"/>
        <v>289.9899999999988</v>
      </c>
      <c r="H35" s="19">
        <f t="shared" si="4"/>
        <v>1.0359999999999816</v>
      </c>
      <c r="I35" s="20"/>
      <c r="J35" s="14">
        <f t="shared" si="5"/>
        <v>290.48999999999836</v>
      </c>
      <c r="K35" s="19">
        <f t="shared" si="6"/>
        <v>1.535999999999982</v>
      </c>
      <c r="L35" s="20"/>
      <c r="M35" s="4"/>
      <c r="N35" s="3"/>
      <c r="O35" s="16"/>
      <c r="P35" s="37"/>
      <c r="Q35" s="3"/>
      <c r="R35" s="3"/>
      <c r="S35" s="3"/>
      <c r="T35" s="3"/>
    </row>
    <row r="36" spans="1:20" ht="17.25" customHeight="1">
      <c r="A36" s="21">
        <f t="shared" si="7"/>
        <v>288.9999999999997</v>
      </c>
      <c r="B36" s="19">
        <f t="shared" si="8"/>
        <v>0.04599999999998099</v>
      </c>
      <c r="C36" s="20">
        <f t="shared" si="10"/>
        <v>0</v>
      </c>
      <c r="D36" s="21">
        <f t="shared" si="1"/>
        <v>289.49999999999926</v>
      </c>
      <c r="E36" s="23">
        <f t="shared" si="2"/>
        <v>0.5459999999999813</v>
      </c>
      <c r="F36" s="24"/>
      <c r="G36" s="21">
        <f t="shared" si="3"/>
        <v>289.9999999999988</v>
      </c>
      <c r="H36" s="19">
        <f t="shared" si="4"/>
        <v>1.0459999999999816</v>
      </c>
      <c r="I36" s="20"/>
      <c r="J36" s="21">
        <f t="shared" si="5"/>
        <v>290.49999999999835</v>
      </c>
      <c r="K36" s="23">
        <f t="shared" si="6"/>
        <v>1.545999999999982</v>
      </c>
      <c r="L36" s="24"/>
      <c r="M36" s="4"/>
      <c r="N36" s="3"/>
      <c r="O36" s="16"/>
      <c r="P36" s="37"/>
      <c r="Q36" s="3"/>
      <c r="R36" s="3"/>
      <c r="S36" s="3"/>
      <c r="T36" s="3"/>
    </row>
    <row r="37" spans="1:20" ht="17.25" customHeight="1">
      <c r="A37" s="11">
        <f t="shared" si="7"/>
        <v>289.0099999999997</v>
      </c>
      <c r="B37" s="12">
        <f t="shared" si="8"/>
        <v>0.05599999999998099</v>
      </c>
      <c r="C37" s="13"/>
      <c r="D37" s="11">
        <f t="shared" si="1"/>
        <v>289.50999999999925</v>
      </c>
      <c r="E37" s="12">
        <f t="shared" si="2"/>
        <v>0.5559999999999813</v>
      </c>
      <c r="F37" s="13"/>
      <c r="G37" s="11">
        <f t="shared" si="3"/>
        <v>290.0099999999988</v>
      </c>
      <c r="H37" s="12">
        <f t="shared" si="4"/>
        <v>1.0559999999999816</v>
      </c>
      <c r="I37" s="13"/>
      <c r="J37" s="11">
        <f t="shared" si="5"/>
        <v>290.50999999999834</v>
      </c>
      <c r="K37" s="12">
        <f t="shared" si="6"/>
        <v>1.555999999999982</v>
      </c>
      <c r="L37" s="13"/>
      <c r="M37" s="4"/>
      <c r="N37" s="3"/>
      <c r="O37" s="16"/>
      <c r="P37" s="37"/>
      <c r="Q37" s="3"/>
      <c r="R37" s="3"/>
      <c r="S37" s="3"/>
      <c r="T37" s="3"/>
    </row>
    <row r="38" spans="1:20" ht="17.25" customHeight="1">
      <c r="A38" s="14">
        <f t="shared" si="7"/>
        <v>289.0199999999997</v>
      </c>
      <c r="B38" s="18">
        <f t="shared" si="8"/>
        <v>0.06599999999998099</v>
      </c>
      <c r="C38" s="15"/>
      <c r="D38" s="14">
        <f t="shared" si="1"/>
        <v>289.51999999999924</v>
      </c>
      <c r="E38" s="18">
        <f t="shared" si="2"/>
        <v>0.5659999999999813</v>
      </c>
      <c r="F38" s="15"/>
      <c r="G38" s="14">
        <f t="shared" si="3"/>
        <v>290.0199999999988</v>
      </c>
      <c r="H38" s="18">
        <f t="shared" si="4"/>
        <v>1.0659999999999816</v>
      </c>
      <c r="I38" s="15"/>
      <c r="J38" s="14">
        <f t="shared" si="5"/>
        <v>290.51999999999833</v>
      </c>
      <c r="K38" s="18">
        <f t="shared" si="6"/>
        <v>1.565999999999982</v>
      </c>
      <c r="L38" s="15"/>
      <c r="M38" s="4"/>
      <c r="N38" s="3"/>
      <c r="O38" s="16"/>
      <c r="P38" s="37"/>
      <c r="Q38" s="3"/>
      <c r="R38" s="3"/>
      <c r="S38" s="3"/>
      <c r="T38" s="3"/>
    </row>
    <row r="39" spans="1:20" ht="17.25" customHeight="1">
      <c r="A39" s="14">
        <f t="shared" si="7"/>
        <v>289.0299999999997</v>
      </c>
      <c r="B39" s="18">
        <f t="shared" si="8"/>
        <v>0.07599999999998099</v>
      </c>
      <c r="C39" s="15"/>
      <c r="D39" s="14">
        <f aca="true" t="shared" si="11" ref="D39:D55">D38+0.01</f>
        <v>289.52999999999923</v>
      </c>
      <c r="E39" s="18">
        <f aca="true" t="shared" si="12" ref="E39:E55">+E38+0.01</f>
        <v>0.5759999999999813</v>
      </c>
      <c r="F39" s="15"/>
      <c r="G39" s="14">
        <f aca="true" t="shared" si="13" ref="G39:G55">G38+0.01</f>
        <v>290.0299999999988</v>
      </c>
      <c r="H39" s="18">
        <f aca="true" t="shared" si="14" ref="H39:H55">+H38+0.01</f>
        <v>1.0759999999999816</v>
      </c>
      <c r="I39" s="15"/>
      <c r="J39" s="14">
        <f aca="true" t="shared" si="15" ref="J39:J55">J38+0.01</f>
        <v>290.5299999999983</v>
      </c>
      <c r="K39" s="18">
        <f aca="true" t="shared" si="16" ref="K39:K55">+K38+0.01</f>
        <v>1.575999999999982</v>
      </c>
      <c r="L39" s="15"/>
      <c r="M39" s="4"/>
      <c r="N39" s="3"/>
      <c r="O39" s="16"/>
      <c r="P39" s="37"/>
      <c r="Q39" s="3"/>
      <c r="R39" s="3"/>
      <c r="S39" s="3"/>
      <c r="T39" s="3"/>
    </row>
    <row r="40" spans="1:20" ht="17.25" customHeight="1">
      <c r="A40" s="14">
        <f t="shared" si="7"/>
        <v>289.0399999999997</v>
      </c>
      <c r="B40" s="18">
        <f t="shared" si="8"/>
        <v>0.08599999999998098</v>
      </c>
      <c r="C40" s="15"/>
      <c r="D40" s="14">
        <f t="shared" si="11"/>
        <v>289.5399999999992</v>
      </c>
      <c r="E40" s="18">
        <f t="shared" si="12"/>
        <v>0.5859999999999813</v>
      </c>
      <c r="F40" s="15"/>
      <c r="G40" s="14">
        <f t="shared" si="13"/>
        <v>290.03999999999877</v>
      </c>
      <c r="H40" s="18">
        <f t="shared" si="14"/>
        <v>1.0859999999999816</v>
      </c>
      <c r="I40" s="15"/>
      <c r="J40" s="14">
        <f t="shared" si="15"/>
        <v>290.5399999999983</v>
      </c>
      <c r="K40" s="18">
        <f t="shared" si="16"/>
        <v>1.585999999999982</v>
      </c>
      <c r="L40" s="15"/>
      <c r="M40" s="4"/>
      <c r="N40" s="3"/>
      <c r="O40" s="16"/>
      <c r="P40" s="37"/>
      <c r="Q40" s="3"/>
      <c r="R40" s="3"/>
      <c r="S40" s="3"/>
      <c r="T40" s="3"/>
    </row>
    <row r="41" spans="1:20" ht="17.25" customHeight="1">
      <c r="A41" s="14">
        <f t="shared" si="7"/>
        <v>289.04999999999967</v>
      </c>
      <c r="B41" s="18">
        <f t="shared" si="8"/>
        <v>0.09599999999998098</v>
      </c>
      <c r="C41" s="15"/>
      <c r="D41" s="14">
        <f t="shared" si="11"/>
        <v>289.5499999999992</v>
      </c>
      <c r="E41" s="18">
        <f t="shared" si="12"/>
        <v>0.5959999999999813</v>
      </c>
      <c r="F41" s="15"/>
      <c r="G41" s="14">
        <f t="shared" si="13"/>
        <v>290.04999999999876</v>
      </c>
      <c r="H41" s="18">
        <f t="shared" si="14"/>
        <v>1.0959999999999817</v>
      </c>
      <c r="I41" s="15"/>
      <c r="J41" s="14">
        <f t="shared" si="15"/>
        <v>290.5499999999983</v>
      </c>
      <c r="K41" s="18">
        <f t="shared" si="16"/>
        <v>1.595999999999982</v>
      </c>
      <c r="L41" s="15"/>
      <c r="M41" s="4"/>
      <c r="N41" s="3"/>
      <c r="O41" s="16"/>
      <c r="P41" s="37"/>
      <c r="Q41" s="3"/>
      <c r="R41" s="3"/>
      <c r="S41" s="3"/>
      <c r="T41" s="3"/>
    </row>
    <row r="42" spans="1:20" ht="17.25" customHeight="1">
      <c r="A42" s="14">
        <f t="shared" si="7"/>
        <v>289.05999999999966</v>
      </c>
      <c r="B42" s="18">
        <f t="shared" si="8"/>
        <v>0.10599999999998097</v>
      </c>
      <c r="C42" s="15"/>
      <c r="D42" s="14">
        <f t="shared" si="11"/>
        <v>289.5599999999992</v>
      </c>
      <c r="E42" s="18">
        <f t="shared" si="12"/>
        <v>0.6059999999999813</v>
      </c>
      <c r="F42" s="15"/>
      <c r="G42" s="14">
        <f t="shared" si="13"/>
        <v>290.05999999999875</v>
      </c>
      <c r="H42" s="18">
        <f t="shared" si="14"/>
        <v>1.1059999999999817</v>
      </c>
      <c r="I42" s="15"/>
      <c r="J42" s="14">
        <f t="shared" si="15"/>
        <v>290.5599999999983</v>
      </c>
      <c r="K42" s="18">
        <f t="shared" si="16"/>
        <v>1.605999999999982</v>
      </c>
      <c r="L42" s="15"/>
      <c r="M42" s="4"/>
      <c r="N42" s="3"/>
      <c r="O42" s="16"/>
      <c r="P42" s="37"/>
      <c r="Q42" s="3"/>
      <c r="R42" s="3"/>
      <c r="S42" s="3"/>
      <c r="T42" s="3"/>
    </row>
    <row r="43" spans="1:20" ht="17.25" customHeight="1">
      <c r="A43" s="14">
        <f t="shared" si="7"/>
        <v>289.06999999999965</v>
      </c>
      <c r="B43" s="18">
        <f t="shared" si="8"/>
        <v>0.11599999999998097</v>
      </c>
      <c r="C43" s="15"/>
      <c r="D43" s="14">
        <f t="shared" si="11"/>
        <v>289.5699999999992</v>
      </c>
      <c r="E43" s="18">
        <f t="shared" si="12"/>
        <v>0.6159999999999813</v>
      </c>
      <c r="F43" s="15"/>
      <c r="G43" s="14">
        <f t="shared" si="13"/>
        <v>290.06999999999874</v>
      </c>
      <c r="H43" s="18">
        <f t="shared" si="14"/>
        <v>1.1159999999999817</v>
      </c>
      <c r="I43" s="15"/>
      <c r="J43" s="14">
        <f t="shared" si="15"/>
        <v>290.5699999999983</v>
      </c>
      <c r="K43" s="18">
        <f t="shared" si="16"/>
        <v>1.6159999999999821</v>
      </c>
      <c r="L43" s="15"/>
      <c r="M43" s="4"/>
      <c r="N43" s="3"/>
      <c r="O43" s="16"/>
      <c r="P43" s="37"/>
      <c r="Q43" s="3"/>
      <c r="R43" s="3"/>
      <c r="S43" s="3"/>
      <c r="T43" s="3"/>
    </row>
    <row r="44" spans="1:20" ht="17.25" customHeight="1">
      <c r="A44" s="14">
        <f t="shared" si="7"/>
        <v>289.07999999999964</v>
      </c>
      <c r="B44" s="18">
        <f t="shared" si="8"/>
        <v>0.12599999999998096</v>
      </c>
      <c r="C44" s="15"/>
      <c r="D44" s="14">
        <f t="shared" si="11"/>
        <v>289.5799999999992</v>
      </c>
      <c r="E44" s="18">
        <f t="shared" si="12"/>
        <v>0.6259999999999813</v>
      </c>
      <c r="F44" s="15"/>
      <c r="G44" s="14">
        <f t="shared" si="13"/>
        <v>290.07999999999873</v>
      </c>
      <c r="H44" s="18">
        <f t="shared" si="14"/>
        <v>1.1259999999999817</v>
      </c>
      <c r="I44" s="15"/>
      <c r="J44" s="14">
        <f t="shared" si="15"/>
        <v>290.5799999999983</v>
      </c>
      <c r="K44" s="18">
        <f t="shared" si="16"/>
        <v>1.6259999999999821</v>
      </c>
      <c r="L44" s="15"/>
      <c r="M44" s="4"/>
      <c r="N44" s="3"/>
      <c r="O44" s="16"/>
      <c r="P44" s="37"/>
      <c r="Q44" s="3"/>
      <c r="R44" s="3"/>
      <c r="S44" s="3"/>
      <c r="T44" s="3"/>
    </row>
    <row r="45" spans="1:20" ht="17.25" customHeight="1">
      <c r="A45" s="14">
        <f t="shared" si="7"/>
        <v>289.08999999999963</v>
      </c>
      <c r="B45" s="19">
        <f t="shared" si="8"/>
        <v>0.13599999999998097</v>
      </c>
      <c r="C45" s="20"/>
      <c r="D45" s="14">
        <f t="shared" si="11"/>
        <v>289.5899999999992</v>
      </c>
      <c r="E45" s="19">
        <f t="shared" si="12"/>
        <v>0.6359999999999814</v>
      </c>
      <c r="F45" s="20"/>
      <c r="G45" s="14">
        <f t="shared" si="13"/>
        <v>290.0899999999987</v>
      </c>
      <c r="H45" s="19">
        <f t="shared" si="14"/>
        <v>1.1359999999999817</v>
      </c>
      <c r="I45" s="20"/>
      <c r="J45" s="14">
        <f t="shared" si="15"/>
        <v>290.58999999999827</v>
      </c>
      <c r="K45" s="19">
        <f t="shared" si="16"/>
        <v>1.6359999999999821</v>
      </c>
      <c r="L45" s="20"/>
      <c r="M45" s="4"/>
      <c r="N45" s="3"/>
      <c r="O45" s="16"/>
      <c r="P45" s="37"/>
      <c r="Q45" s="3"/>
      <c r="R45" s="3"/>
      <c r="S45" s="3"/>
      <c r="T45" s="3"/>
    </row>
    <row r="46" spans="1:20" ht="17.25" customHeight="1">
      <c r="A46" s="21">
        <f t="shared" si="7"/>
        <v>289.0999999999996</v>
      </c>
      <c r="B46" s="19">
        <f t="shared" si="8"/>
        <v>0.14599999999998098</v>
      </c>
      <c r="C46" s="20"/>
      <c r="D46" s="21">
        <f t="shared" si="11"/>
        <v>289.59999999999917</v>
      </c>
      <c r="E46" s="19">
        <f t="shared" si="12"/>
        <v>0.6459999999999814</v>
      </c>
      <c r="F46" s="20"/>
      <c r="G46" s="21">
        <f t="shared" si="13"/>
        <v>290.0999999999987</v>
      </c>
      <c r="H46" s="19">
        <f t="shared" si="14"/>
        <v>1.1459999999999817</v>
      </c>
      <c r="I46" s="20"/>
      <c r="J46" s="21">
        <f t="shared" si="15"/>
        <v>290.59999999999826</v>
      </c>
      <c r="K46" s="19">
        <f t="shared" si="16"/>
        <v>1.6459999999999821</v>
      </c>
      <c r="L46" s="20"/>
      <c r="M46" s="4"/>
      <c r="N46" s="3"/>
      <c r="O46" s="16"/>
      <c r="P46" s="37"/>
      <c r="Q46" s="3"/>
      <c r="R46" s="3"/>
      <c r="S46" s="3"/>
      <c r="T46" s="3"/>
    </row>
    <row r="47" spans="1:20" ht="17.25" customHeight="1">
      <c r="A47" s="11">
        <f t="shared" si="7"/>
        <v>289.1099999999996</v>
      </c>
      <c r="B47" s="12">
        <f t="shared" si="8"/>
        <v>0.155999999999981</v>
      </c>
      <c r="C47" s="13"/>
      <c r="D47" s="11">
        <f t="shared" si="11"/>
        <v>289.60999999999916</v>
      </c>
      <c r="E47" s="12">
        <f t="shared" si="12"/>
        <v>0.6559999999999814</v>
      </c>
      <c r="F47" s="13"/>
      <c r="G47" s="11">
        <f t="shared" si="13"/>
        <v>290.1099999999987</v>
      </c>
      <c r="H47" s="12">
        <f t="shared" si="14"/>
        <v>1.1559999999999817</v>
      </c>
      <c r="I47" s="13"/>
      <c r="J47" s="11">
        <f t="shared" si="15"/>
        <v>290.60999999999825</v>
      </c>
      <c r="K47" s="12">
        <f t="shared" si="16"/>
        <v>1.6559999999999822</v>
      </c>
      <c r="L47" s="13"/>
      <c r="M47" s="4"/>
      <c r="N47" s="25"/>
      <c r="O47" s="16"/>
      <c r="P47" s="37"/>
      <c r="Q47" s="3"/>
      <c r="R47" s="3"/>
      <c r="S47" s="3"/>
      <c r="T47" s="3"/>
    </row>
    <row r="48" spans="1:20" ht="17.25" customHeight="1">
      <c r="A48" s="14">
        <f t="shared" si="7"/>
        <v>289.1199999999996</v>
      </c>
      <c r="B48" s="18">
        <f t="shared" si="8"/>
        <v>0.165999999999981</v>
      </c>
      <c r="C48" s="15"/>
      <c r="D48" s="14">
        <f t="shared" si="11"/>
        <v>289.61999999999915</v>
      </c>
      <c r="E48" s="18">
        <f t="shared" si="12"/>
        <v>0.6659999999999814</v>
      </c>
      <c r="F48" s="15"/>
      <c r="G48" s="14">
        <f t="shared" si="13"/>
        <v>290.1199999999987</v>
      </c>
      <c r="H48" s="18">
        <f t="shared" si="14"/>
        <v>1.1659999999999817</v>
      </c>
      <c r="I48" s="15"/>
      <c r="J48" s="14">
        <f t="shared" si="15"/>
        <v>290.61999999999824</v>
      </c>
      <c r="K48" s="18">
        <f t="shared" si="16"/>
        <v>1.6659999999999822</v>
      </c>
      <c r="L48" s="15"/>
      <c r="M48" s="4"/>
      <c r="N48" s="25"/>
      <c r="O48" s="16"/>
      <c r="P48" s="37"/>
      <c r="Q48" s="3"/>
      <c r="R48" s="3"/>
      <c r="S48" s="3"/>
      <c r="T48" s="3"/>
    </row>
    <row r="49" spans="1:20" ht="17.25" customHeight="1">
      <c r="A49" s="14">
        <f t="shared" si="7"/>
        <v>289.1299999999996</v>
      </c>
      <c r="B49" s="18">
        <f t="shared" si="8"/>
        <v>0.175999999999981</v>
      </c>
      <c r="C49" s="15"/>
      <c r="D49" s="14">
        <f t="shared" si="11"/>
        <v>289.62999999999914</v>
      </c>
      <c r="E49" s="18">
        <f t="shared" si="12"/>
        <v>0.6759999999999814</v>
      </c>
      <c r="F49" s="15"/>
      <c r="G49" s="14">
        <f t="shared" si="13"/>
        <v>290.1299999999987</v>
      </c>
      <c r="H49" s="18">
        <f t="shared" si="14"/>
        <v>1.1759999999999817</v>
      </c>
      <c r="I49" s="15"/>
      <c r="J49" s="14">
        <f t="shared" si="15"/>
        <v>290.62999999999823</v>
      </c>
      <c r="K49" s="18">
        <f t="shared" si="16"/>
        <v>1.6759999999999822</v>
      </c>
      <c r="L49" s="15"/>
      <c r="M49" s="4"/>
      <c r="N49" s="25"/>
      <c r="O49" s="16"/>
      <c r="P49" s="37"/>
      <c r="Q49" s="3"/>
      <c r="R49" s="3"/>
      <c r="S49" s="3"/>
      <c r="T49" s="3"/>
    </row>
    <row r="50" spans="1:20" ht="17.25" customHeight="1">
      <c r="A50" s="14">
        <f t="shared" si="7"/>
        <v>289.1399999999996</v>
      </c>
      <c r="B50" s="18">
        <f t="shared" si="8"/>
        <v>0.185999999999981</v>
      </c>
      <c r="C50" s="15"/>
      <c r="D50" s="14">
        <f t="shared" si="11"/>
        <v>289.63999999999913</v>
      </c>
      <c r="E50" s="18">
        <f t="shared" si="12"/>
        <v>0.6859999999999814</v>
      </c>
      <c r="F50" s="15"/>
      <c r="G50" s="14">
        <f t="shared" si="13"/>
        <v>290.1399999999987</v>
      </c>
      <c r="H50" s="18">
        <f t="shared" si="14"/>
        <v>1.1859999999999817</v>
      </c>
      <c r="I50" s="15"/>
      <c r="J50" s="14">
        <f t="shared" si="15"/>
        <v>290.6399999999982</v>
      </c>
      <c r="K50" s="18">
        <f t="shared" si="16"/>
        <v>1.6859999999999822</v>
      </c>
      <c r="L50" s="15"/>
      <c r="M50" s="4"/>
      <c r="N50" s="25"/>
      <c r="O50" s="16"/>
      <c r="P50" s="37"/>
      <c r="Q50" s="3"/>
      <c r="R50" s="3"/>
      <c r="S50" s="3"/>
      <c r="T50" s="3"/>
    </row>
    <row r="51" spans="1:20" ht="17.25" customHeight="1">
      <c r="A51" s="14">
        <f t="shared" si="7"/>
        <v>289.1499999999996</v>
      </c>
      <c r="B51" s="18">
        <f t="shared" si="8"/>
        <v>0.19599999999998102</v>
      </c>
      <c r="C51" s="15"/>
      <c r="D51" s="14">
        <f t="shared" si="11"/>
        <v>289.6499999999991</v>
      </c>
      <c r="E51" s="18">
        <f t="shared" si="12"/>
        <v>0.6959999999999814</v>
      </c>
      <c r="F51" s="15"/>
      <c r="G51" s="14">
        <f t="shared" si="13"/>
        <v>290.14999999999867</v>
      </c>
      <c r="H51" s="18">
        <f t="shared" si="14"/>
        <v>1.1959999999999817</v>
      </c>
      <c r="I51" s="15"/>
      <c r="J51" s="14">
        <f t="shared" si="15"/>
        <v>290.6499999999982</v>
      </c>
      <c r="K51" s="18">
        <f t="shared" si="16"/>
        <v>1.6959999999999822</v>
      </c>
      <c r="L51" s="15"/>
      <c r="M51" s="4"/>
      <c r="N51" s="3"/>
      <c r="O51" s="16"/>
      <c r="P51" s="37"/>
      <c r="Q51" s="3"/>
      <c r="R51" s="3"/>
      <c r="S51" s="3"/>
      <c r="T51" s="3"/>
    </row>
    <row r="52" spans="1:20" ht="17.25" customHeight="1">
      <c r="A52" s="14">
        <f t="shared" si="7"/>
        <v>289.15999999999957</v>
      </c>
      <c r="B52" s="18">
        <f t="shared" si="8"/>
        <v>0.20599999999998103</v>
      </c>
      <c r="C52" s="15"/>
      <c r="D52" s="14">
        <f t="shared" si="11"/>
        <v>289.6599999999991</v>
      </c>
      <c r="E52" s="18">
        <f t="shared" si="12"/>
        <v>0.7059999999999814</v>
      </c>
      <c r="F52" s="15"/>
      <c r="G52" s="14">
        <f t="shared" si="13"/>
        <v>290.15999999999866</v>
      </c>
      <c r="H52" s="18">
        <f t="shared" si="14"/>
        <v>1.2059999999999818</v>
      </c>
      <c r="I52" s="15"/>
      <c r="J52" s="14">
        <f t="shared" si="15"/>
        <v>290.6599999999982</v>
      </c>
      <c r="K52" s="18">
        <f t="shared" si="16"/>
        <v>1.7059999999999822</v>
      </c>
      <c r="L52" s="15"/>
      <c r="M52" s="4"/>
      <c r="N52" s="3"/>
      <c r="O52" s="3"/>
      <c r="P52" s="3"/>
      <c r="Q52" s="3"/>
      <c r="R52" s="3"/>
      <c r="S52" s="3"/>
      <c r="T52" s="3"/>
    </row>
    <row r="53" spans="1:20" ht="17.25" customHeight="1">
      <c r="A53" s="14">
        <f t="shared" si="7"/>
        <v>289.16999999999956</v>
      </c>
      <c r="B53" s="18">
        <f t="shared" si="8"/>
        <v>0.21599999999998104</v>
      </c>
      <c r="C53" s="15"/>
      <c r="D53" s="14">
        <f t="shared" si="11"/>
        <v>289.6699999999991</v>
      </c>
      <c r="E53" s="18">
        <f t="shared" si="12"/>
        <v>0.7159999999999814</v>
      </c>
      <c r="F53" s="15"/>
      <c r="G53" s="14">
        <f t="shared" si="13"/>
        <v>290.16999999999865</v>
      </c>
      <c r="H53" s="18">
        <f t="shared" si="14"/>
        <v>1.2159999999999818</v>
      </c>
      <c r="I53" s="15"/>
      <c r="J53" s="14">
        <f t="shared" si="15"/>
        <v>290.6699999999982</v>
      </c>
      <c r="K53" s="18">
        <f t="shared" si="16"/>
        <v>1.7159999999999822</v>
      </c>
      <c r="L53" s="15"/>
      <c r="M53" s="4"/>
      <c r="N53" s="3"/>
      <c r="O53" s="3"/>
      <c r="P53" s="3"/>
      <c r="Q53" s="3"/>
      <c r="R53" s="3"/>
      <c r="S53" s="3"/>
      <c r="T53" s="3"/>
    </row>
    <row r="54" spans="1:20" ht="17.25" customHeight="1">
      <c r="A54" s="14">
        <f t="shared" si="7"/>
        <v>289.17999999999955</v>
      </c>
      <c r="B54" s="18">
        <f t="shared" si="8"/>
        <v>0.22599999999998105</v>
      </c>
      <c r="C54" s="15"/>
      <c r="D54" s="14">
        <f t="shared" si="11"/>
        <v>289.6799999999991</v>
      </c>
      <c r="E54" s="18">
        <f t="shared" si="12"/>
        <v>0.7259999999999814</v>
      </c>
      <c r="F54" s="15"/>
      <c r="G54" s="14">
        <f t="shared" si="13"/>
        <v>290.17999999999864</v>
      </c>
      <c r="H54" s="18">
        <f t="shared" si="14"/>
        <v>1.2259999999999818</v>
      </c>
      <c r="I54" s="15"/>
      <c r="J54" s="14">
        <f t="shared" si="15"/>
        <v>290.6799999999982</v>
      </c>
      <c r="K54" s="18">
        <f t="shared" si="16"/>
        <v>1.7259999999999822</v>
      </c>
      <c r="L54" s="15"/>
      <c r="M54" s="4"/>
      <c r="N54" s="3"/>
      <c r="O54" s="3"/>
      <c r="P54" s="3"/>
      <c r="Q54" s="3"/>
      <c r="R54" s="3"/>
      <c r="S54" s="3"/>
      <c r="T54" s="3"/>
    </row>
    <row r="55" spans="1:20" ht="17.25" customHeight="1">
      <c r="A55" s="26">
        <f t="shared" si="7"/>
        <v>289.18999999999954</v>
      </c>
      <c r="B55" s="27">
        <f t="shared" si="8"/>
        <v>0.23599999999998106</v>
      </c>
      <c r="C55" s="28"/>
      <c r="D55" s="26">
        <f t="shared" si="11"/>
        <v>289.6899999999991</v>
      </c>
      <c r="E55" s="27">
        <f t="shared" si="12"/>
        <v>0.7359999999999814</v>
      </c>
      <c r="F55" s="28"/>
      <c r="G55" s="26">
        <f t="shared" si="13"/>
        <v>290.18999999999863</v>
      </c>
      <c r="H55" s="27">
        <f t="shared" si="14"/>
        <v>1.2359999999999818</v>
      </c>
      <c r="I55" s="28"/>
      <c r="J55" s="26">
        <f t="shared" si="15"/>
        <v>290.6899999999982</v>
      </c>
      <c r="K55" s="27">
        <f t="shared" si="16"/>
        <v>1.7359999999999822</v>
      </c>
      <c r="L55" s="28"/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0"/>
      <c r="B91" s="30"/>
      <c r="C91" s="30"/>
      <c r="D91" s="30"/>
      <c r="E91" s="31"/>
      <c r="F91" s="30"/>
      <c r="G91" s="30"/>
      <c r="H91" s="30"/>
      <c r="I91" s="30"/>
      <c r="J91" s="30"/>
      <c r="K91" s="31"/>
      <c r="L91" s="30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7.2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7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7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20" ht="24.7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34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30"/>
      <c r="B146" s="30"/>
      <c r="C146" s="30"/>
      <c r="D146" s="30"/>
      <c r="E146" s="31"/>
      <c r="F146" s="30"/>
      <c r="G146" s="30"/>
      <c r="H146" s="30"/>
      <c r="I146" s="30"/>
      <c r="J146" s="30"/>
      <c r="K146" s="31"/>
      <c r="L146" s="30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7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7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7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6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9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9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9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9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9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9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9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9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9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9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9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9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183"/>
  <sheetViews>
    <sheetView tabSelected="1" workbookViewId="0" topLeftCell="A1">
      <selection activeCell="Q49" sqref="Q49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 t="s">
        <v>1</v>
      </c>
      <c r="O1" s="4">
        <v>288.954</v>
      </c>
      <c r="P1" s="3"/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5"/>
      <c r="O2" s="5"/>
      <c r="P2" s="3"/>
      <c r="Q2" s="3"/>
      <c r="R2" s="3"/>
      <c r="S2" s="3"/>
      <c r="T2" s="3"/>
    </row>
    <row r="3" spans="1:20" ht="24.7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8"/>
      <c r="O4" s="3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4" t="s">
        <v>7</v>
      </c>
      <c r="P5" s="10" t="s">
        <v>8</v>
      </c>
      <c r="Q5" s="3"/>
      <c r="R5" s="3"/>
      <c r="S5" s="3"/>
      <c r="T5" s="3"/>
    </row>
    <row r="6" spans="1:20" ht="16.5" customHeight="1">
      <c r="A6" s="11">
        <v>288.7</v>
      </c>
      <c r="B6" s="12">
        <f>A6-O1</f>
        <v>-0.2540000000000191</v>
      </c>
      <c r="C6" s="13">
        <v>0</v>
      </c>
      <c r="D6" s="14">
        <f>A55+0.01</f>
        <v>289.19999999999953</v>
      </c>
      <c r="E6" s="12">
        <f>+B55+0.01</f>
        <v>0.24599999999998107</v>
      </c>
      <c r="F6" s="20">
        <f>+C55+$N$10/10</f>
        <v>2.0000000000000013</v>
      </c>
      <c r="G6" s="14">
        <f>D55+0.01</f>
        <v>289.6999999999991</v>
      </c>
      <c r="H6" s="12">
        <f>+E55+0.01</f>
        <v>0.7459999999999815</v>
      </c>
      <c r="I6" s="39">
        <f>+F55+$N$15/10</f>
        <v>9.500000000000002</v>
      </c>
      <c r="J6" s="14">
        <f>G55+0.01</f>
        <v>290.1999999999986</v>
      </c>
      <c r="K6" s="12">
        <f>+H55+0.01</f>
        <v>1.2459999999999818</v>
      </c>
      <c r="L6" s="20">
        <f>+I55+$N$20/10</f>
        <v>19.500000000000018</v>
      </c>
      <c r="M6" s="38">
        <v>288.7</v>
      </c>
      <c r="N6" s="3">
        <v>0.1</v>
      </c>
      <c r="O6" s="16">
        <f>M6-$O$1</f>
        <v>-0.2540000000000191</v>
      </c>
      <c r="P6" s="17">
        <v>0</v>
      </c>
      <c r="Q6" s="3"/>
      <c r="R6" s="3"/>
      <c r="S6" s="3"/>
      <c r="T6" s="3"/>
    </row>
    <row r="7" spans="1:20" ht="16.5" customHeight="1">
      <c r="A7" s="14">
        <f>A6+0.01</f>
        <v>288.71</v>
      </c>
      <c r="B7" s="18">
        <f>B6+0.01</f>
        <v>-0.2440000000000191</v>
      </c>
      <c r="C7" s="15">
        <f aca="true" t="shared" si="0" ref="C7:C16">+C6+$N$6/10</f>
        <v>0.01</v>
      </c>
      <c r="D7" s="14">
        <f aca="true" t="shared" si="1" ref="D7:D38">D6+0.01</f>
        <v>289.2099999999995</v>
      </c>
      <c r="E7" s="18">
        <f aca="true" t="shared" si="2" ref="E7:E38">+E6+0.01</f>
        <v>0.2559999999999811</v>
      </c>
      <c r="F7" s="15">
        <f>+F6+$N$11/10</f>
        <v>2.1200000000000014</v>
      </c>
      <c r="G7" s="14">
        <f aca="true" t="shared" si="3" ref="G7:G38">G6+0.01</f>
        <v>289.70999999999907</v>
      </c>
      <c r="H7" s="18">
        <f aca="true" t="shared" si="4" ref="H7:H38">+H6+0.01</f>
        <v>0.7559999999999815</v>
      </c>
      <c r="I7" s="15">
        <f>+I6+$N$16/10</f>
        <v>9.690000000000001</v>
      </c>
      <c r="J7" s="14">
        <f aca="true" t="shared" si="5" ref="J7:J38">J6+0.01</f>
        <v>290.2099999999986</v>
      </c>
      <c r="K7" s="18">
        <f aca="true" t="shared" si="6" ref="K7:K38">+K6+0.01</f>
        <v>1.2559999999999818</v>
      </c>
      <c r="L7" s="15">
        <f>+L6+$N$21/10</f>
        <v>19.72500000000002</v>
      </c>
      <c r="M7" s="38">
        <f>M6+0.1</f>
        <v>288.8</v>
      </c>
      <c r="N7" s="3">
        <v>0.1</v>
      </c>
      <c r="O7" s="16">
        <f>M7-$O$1</f>
        <v>-0.15399999999999636</v>
      </c>
      <c r="P7" s="17">
        <f>N6+P6</f>
        <v>0.1</v>
      </c>
      <c r="Q7" s="3"/>
      <c r="R7" s="3"/>
      <c r="S7" s="3"/>
      <c r="T7" s="3"/>
    </row>
    <row r="8" spans="1:20" ht="16.5" customHeight="1">
      <c r="A8" s="14">
        <f aca="true" t="shared" si="7" ref="A8:A55">A7+0.01</f>
        <v>288.71999999999997</v>
      </c>
      <c r="B8" s="18">
        <f aca="true" t="shared" si="8" ref="B8:B55">+B7+0.01</f>
        <v>-0.23400000000001908</v>
      </c>
      <c r="C8" s="15">
        <f t="shared" si="0"/>
        <v>0.02</v>
      </c>
      <c r="D8" s="14">
        <f t="shared" si="1"/>
        <v>289.2199999999995</v>
      </c>
      <c r="E8" s="18">
        <f t="shared" si="2"/>
        <v>0.2659999999999811</v>
      </c>
      <c r="F8" s="15">
        <f aca="true" t="shared" si="9" ref="F8:F16">+F7+$N$11/10</f>
        <v>2.2400000000000015</v>
      </c>
      <c r="G8" s="14">
        <f t="shared" si="3"/>
        <v>289.71999999999906</v>
      </c>
      <c r="H8" s="18">
        <f t="shared" si="4"/>
        <v>0.7659999999999815</v>
      </c>
      <c r="I8" s="15">
        <f aca="true" t="shared" si="10" ref="I8:I16">+I7+$N$16/10</f>
        <v>9.88</v>
      </c>
      <c r="J8" s="14">
        <f t="shared" si="5"/>
        <v>290.2199999999986</v>
      </c>
      <c r="K8" s="18">
        <f t="shared" si="6"/>
        <v>1.2659999999999818</v>
      </c>
      <c r="L8" s="15">
        <f aca="true" t="shared" si="11" ref="L8:L16">+L7+$N$21/10</f>
        <v>19.95000000000002</v>
      </c>
      <c r="M8" s="38">
        <f>M7+0.1</f>
        <v>288.90000000000003</v>
      </c>
      <c r="N8" s="3">
        <v>0.2</v>
      </c>
      <c r="O8" s="16">
        <f>M8-$O$1</f>
        <v>-0.053999999999973625</v>
      </c>
      <c r="P8" s="17">
        <f>N7+P7</f>
        <v>0.2</v>
      </c>
      <c r="Q8" s="3"/>
      <c r="R8" s="3"/>
      <c r="S8" s="3"/>
      <c r="T8" s="3"/>
    </row>
    <row r="9" spans="1:20" ht="16.5" customHeight="1">
      <c r="A9" s="14">
        <f t="shared" si="7"/>
        <v>288.72999999999996</v>
      </c>
      <c r="B9" s="18">
        <f t="shared" si="8"/>
        <v>-0.22400000000001907</v>
      </c>
      <c r="C9" s="15">
        <f t="shared" si="0"/>
        <v>0.03</v>
      </c>
      <c r="D9" s="14">
        <f t="shared" si="1"/>
        <v>289.2299999999995</v>
      </c>
      <c r="E9" s="18">
        <f t="shared" si="2"/>
        <v>0.2759999999999811</v>
      </c>
      <c r="F9" s="15">
        <f t="shared" si="9"/>
        <v>2.3600000000000017</v>
      </c>
      <c r="G9" s="14">
        <f t="shared" si="3"/>
        <v>289.72999999999905</v>
      </c>
      <c r="H9" s="18">
        <f t="shared" si="4"/>
        <v>0.7759999999999815</v>
      </c>
      <c r="I9" s="15">
        <f t="shared" si="10"/>
        <v>10.07</v>
      </c>
      <c r="J9" s="14">
        <f t="shared" si="5"/>
        <v>290.2299999999986</v>
      </c>
      <c r="K9" s="18">
        <f t="shared" si="6"/>
        <v>1.2759999999999818</v>
      </c>
      <c r="L9" s="15">
        <f t="shared" si="11"/>
        <v>20.175000000000022</v>
      </c>
      <c r="M9" s="38">
        <f>M8+0.1</f>
        <v>289.00000000000006</v>
      </c>
      <c r="N9" s="3">
        <v>0.6</v>
      </c>
      <c r="O9" s="16">
        <f>M9-$O$1</f>
        <v>0.04600000000004911</v>
      </c>
      <c r="P9" s="17">
        <f>N8+P8</f>
        <v>0.4</v>
      </c>
      <c r="Q9" s="3"/>
      <c r="R9" s="3"/>
      <c r="S9" s="3"/>
      <c r="T9" s="3"/>
    </row>
    <row r="10" spans="1:20" ht="16.5" customHeight="1">
      <c r="A10" s="14">
        <f t="shared" si="7"/>
        <v>288.73999999999995</v>
      </c>
      <c r="B10" s="18">
        <f t="shared" si="8"/>
        <v>-0.21400000000001906</v>
      </c>
      <c r="C10" s="15">
        <f t="shared" si="0"/>
        <v>0.04</v>
      </c>
      <c r="D10" s="14">
        <f t="shared" si="1"/>
        <v>289.2399999999995</v>
      </c>
      <c r="E10" s="18">
        <f t="shared" si="2"/>
        <v>0.2859999999999811</v>
      </c>
      <c r="F10" s="15">
        <f t="shared" si="9"/>
        <v>2.4800000000000018</v>
      </c>
      <c r="G10" s="14">
        <f t="shared" si="3"/>
        <v>289.73999999999904</v>
      </c>
      <c r="H10" s="18">
        <f t="shared" si="4"/>
        <v>0.7859999999999815</v>
      </c>
      <c r="I10" s="15">
        <f t="shared" si="10"/>
        <v>10.26</v>
      </c>
      <c r="J10" s="14">
        <f t="shared" si="5"/>
        <v>290.2399999999986</v>
      </c>
      <c r="K10" s="18">
        <f t="shared" si="6"/>
        <v>1.2859999999999818</v>
      </c>
      <c r="L10" s="15">
        <f t="shared" si="11"/>
        <v>20.400000000000023</v>
      </c>
      <c r="M10" s="38">
        <f aca="true" t="shared" si="12" ref="M10:M45">M9+0.1</f>
        <v>289.1000000000001</v>
      </c>
      <c r="N10" s="3">
        <v>1</v>
      </c>
      <c r="O10" s="16">
        <f aca="true" t="shared" si="13" ref="O10:O45">M10-$O$1</f>
        <v>0.14600000000007185</v>
      </c>
      <c r="P10" s="17">
        <f aca="true" t="shared" si="14" ref="P10:P45">N9+P9</f>
        <v>1</v>
      </c>
      <c r="Q10" s="3"/>
      <c r="R10" s="3"/>
      <c r="S10" s="3"/>
      <c r="T10" s="3"/>
    </row>
    <row r="11" spans="1:20" ht="16.5" customHeight="1">
      <c r="A11" s="14">
        <f t="shared" si="7"/>
        <v>288.74999999999994</v>
      </c>
      <c r="B11" s="18">
        <f t="shared" si="8"/>
        <v>-0.20400000000001905</v>
      </c>
      <c r="C11" s="15">
        <f t="shared" si="0"/>
        <v>0.05</v>
      </c>
      <c r="D11" s="14">
        <f t="shared" si="1"/>
        <v>289.2499999999995</v>
      </c>
      <c r="E11" s="18">
        <f t="shared" si="2"/>
        <v>0.2959999999999811</v>
      </c>
      <c r="F11" s="15">
        <f t="shared" si="9"/>
        <v>2.600000000000002</v>
      </c>
      <c r="G11" s="14">
        <f t="shared" si="3"/>
        <v>289.74999999999903</v>
      </c>
      <c r="H11" s="18">
        <f t="shared" si="4"/>
        <v>0.7959999999999815</v>
      </c>
      <c r="I11" s="15">
        <f t="shared" si="10"/>
        <v>10.45</v>
      </c>
      <c r="J11" s="14">
        <f t="shared" si="5"/>
        <v>290.2499999999986</v>
      </c>
      <c r="K11" s="18">
        <f t="shared" si="6"/>
        <v>1.2959999999999818</v>
      </c>
      <c r="L11" s="15">
        <f t="shared" si="11"/>
        <v>20.625000000000025</v>
      </c>
      <c r="M11" s="38">
        <f t="shared" si="12"/>
        <v>289.2000000000001</v>
      </c>
      <c r="N11" s="3">
        <v>1.2</v>
      </c>
      <c r="O11" s="16">
        <f t="shared" si="13"/>
        <v>0.2460000000000946</v>
      </c>
      <c r="P11" s="17">
        <f t="shared" si="14"/>
        <v>2</v>
      </c>
      <c r="Q11" s="3"/>
      <c r="R11" s="3"/>
      <c r="S11" s="3"/>
      <c r="T11" s="3"/>
    </row>
    <row r="12" spans="1:20" ht="16.5" customHeight="1">
      <c r="A12" s="14">
        <f t="shared" si="7"/>
        <v>288.75999999999993</v>
      </c>
      <c r="B12" s="18">
        <f t="shared" si="8"/>
        <v>-0.19400000000001905</v>
      </c>
      <c r="C12" s="15">
        <f t="shared" si="0"/>
        <v>0.060000000000000005</v>
      </c>
      <c r="D12" s="14">
        <f t="shared" si="1"/>
        <v>289.2599999999995</v>
      </c>
      <c r="E12" s="18">
        <f t="shared" si="2"/>
        <v>0.3059999999999811</v>
      </c>
      <c r="F12" s="15">
        <f t="shared" si="9"/>
        <v>2.720000000000002</v>
      </c>
      <c r="G12" s="14">
        <f t="shared" si="3"/>
        <v>289.759999999999</v>
      </c>
      <c r="H12" s="18">
        <f t="shared" si="4"/>
        <v>0.8059999999999815</v>
      </c>
      <c r="I12" s="15">
        <f t="shared" si="10"/>
        <v>10.639999999999999</v>
      </c>
      <c r="J12" s="14">
        <f t="shared" si="5"/>
        <v>290.25999999999857</v>
      </c>
      <c r="K12" s="18">
        <f t="shared" si="6"/>
        <v>1.3059999999999818</v>
      </c>
      <c r="L12" s="15">
        <f t="shared" si="11"/>
        <v>20.850000000000026</v>
      </c>
      <c r="M12" s="38">
        <f t="shared" si="12"/>
        <v>289.3000000000001</v>
      </c>
      <c r="N12" s="3">
        <v>1.3</v>
      </c>
      <c r="O12" s="16">
        <f t="shared" si="13"/>
        <v>0.3460000000001173</v>
      </c>
      <c r="P12" s="17">
        <f t="shared" si="14"/>
        <v>3.2</v>
      </c>
      <c r="Q12" s="3"/>
      <c r="R12" s="3"/>
      <c r="S12" s="3"/>
      <c r="T12" s="3"/>
    </row>
    <row r="13" spans="1:20" ht="16.5" customHeight="1">
      <c r="A13" s="14">
        <f t="shared" si="7"/>
        <v>288.7699999999999</v>
      </c>
      <c r="B13" s="18">
        <f t="shared" si="8"/>
        <v>-0.18400000000001904</v>
      </c>
      <c r="C13" s="15">
        <f t="shared" si="0"/>
        <v>0.07</v>
      </c>
      <c r="D13" s="14">
        <f t="shared" si="1"/>
        <v>289.26999999999947</v>
      </c>
      <c r="E13" s="18">
        <f t="shared" si="2"/>
        <v>0.31599999999998113</v>
      </c>
      <c r="F13" s="15">
        <f t="shared" si="9"/>
        <v>2.840000000000002</v>
      </c>
      <c r="G13" s="14">
        <f t="shared" si="3"/>
        <v>289.769999999999</v>
      </c>
      <c r="H13" s="18">
        <f t="shared" si="4"/>
        <v>0.8159999999999815</v>
      </c>
      <c r="I13" s="15">
        <f t="shared" si="10"/>
        <v>10.829999999999998</v>
      </c>
      <c r="J13" s="14">
        <f t="shared" si="5"/>
        <v>290.26999999999856</v>
      </c>
      <c r="K13" s="18">
        <f t="shared" si="6"/>
        <v>1.3159999999999819</v>
      </c>
      <c r="L13" s="15">
        <f t="shared" si="11"/>
        <v>21.075000000000028</v>
      </c>
      <c r="M13" s="38">
        <f t="shared" si="12"/>
        <v>289.40000000000015</v>
      </c>
      <c r="N13" s="3">
        <v>1.5</v>
      </c>
      <c r="O13" s="16">
        <f t="shared" si="13"/>
        <v>0.44600000000014006</v>
      </c>
      <c r="P13" s="17">
        <f t="shared" si="14"/>
        <v>4.5</v>
      </c>
      <c r="Q13" s="3"/>
      <c r="R13" s="3"/>
      <c r="S13" s="3"/>
      <c r="T13" s="3"/>
    </row>
    <row r="14" spans="1:20" ht="16.5" customHeight="1">
      <c r="A14" s="14">
        <f t="shared" si="7"/>
        <v>288.7799999999999</v>
      </c>
      <c r="B14" s="18">
        <f t="shared" si="8"/>
        <v>-0.17400000000001903</v>
      </c>
      <c r="C14" s="15">
        <f t="shared" si="0"/>
        <v>0.08</v>
      </c>
      <c r="D14" s="14">
        <f t="shared" si="1"/>
        <v>289.27999999999946</v>
      </c>
      <c r="E14" s="18">
        <f t="shared" si="2"/>
        <v>0.32599999999998114</v>
      </c>
      <c r="F14" s="15">
        <f t="shared" si="9"/>
        <v>2.960000000000002</v>
      </c>
      <c r="G14" s="14">
        <f t="shared" si="3"/>
        <v>289.779999999999</v>
      </c>
      <c r="H14" s="18">
        <f t="shared" si="4"/>
        <v>0.8259999999999815</v>
      </c>
      <c r="I14" s="15">
        <f t="shared" si="10"/>
        <v>11.019999999999998</v>
      </c>
      <c r="J14" s="14">
        <f t="shared" si="5"/>
        <v>290.27999999999855</v>
      </c>
      <c r="K14" s="18">
        <f t="shared" si="6"/>
        <v>1.3259999999999819</v>
      </c>
      <c r="L14" s="15">
        <f t="shared" si="11"/>
        <v>21.30000000000003</v>
      </c>
      <c r="M14" s="38">
        <f t="shared" si="12"/>
        <v>289.50000000000017</v>
      </c>
      <c r="N14" s="3">
        <v>1.7</v>
      </c>
      <c r="O14" s="16">
        <f t="shared" si="13"/>
        <v>0.5460000000001628</v>
      </c>
      <c r="P14" s="17">
        <f t="shared" si="14"/>
        <v>6</v>
      </c>
      <c r="Q14" s="3"/>
      <c r="R14" s="3"/>
      <c r="S14" s="3"/>
      <c r="T14" s="3"/>
    </row>
    <row r="15" spans="1:20" ht="16.5" customHeight="1">
      <c r="A15" s="14">
        <f t="shared" si="7"/>
        <v>288.7899999999999</v>
      </c>
      <c r="B15" s="19">
        <f t="shared" si="8"/>
        <v>-0.16400000000001902</v>
      </c>
      <c r="C15" s="20">
        <f t="shared" si="0"/>
        <v>0.09</v>
      </c>
      <c r="D15" s="14">
        <f t="shared" si="1"/>
        <v>289.28999999999945</v>
      </c>
      <c r="E15" s="19">
        <f t="shared" si="2"/>
        <v>0.33599999999998115</v>
      </c>
      <c r="F15" s="15">
        <f t="shared" si="9"/>
        <v>3.0800000000000023</v>
      </c>
      <c r="G15" s="14">
        <f t="shared" si="3"/>
        <v>289.789999999999</v>
      </c>
      <c r="H15" s="19">
        <f t="shared" si="4"/>
        <v>0.8359999999999815</v>
      </c>
      <c r="I15" s="15">
        <f t="shared" si="10"/>
        <v>11.209999999999997</v>
      </c>
      <c r="J15" s="14">
        <f t="shared" si="5"/>
        <v>290.28999999999854</v>
      </c>
      <c r="K15" s="19">
        <f t="shared" si="6"/>
        <v>1.3359999999999819</v>
      </c>
      <c r="L15" s="15">
        <f t="shared" si="11"/>
        <v>21.52500000000003</v>
      </c>
      <c r="M15" s="38">
        <f t="shared" si="12"/>
        <v>289.6000000000002</v>
      </c>
      <c r="N15" s="3">
        <v>1.8</v>
      </c>
      <c r="O15" s="16">
        <f t="shared" si="13"/>
        <v>0.6460000000001855</v>
      </c>
      <c r="P15" s="17">
        <f t="shared" si="14"/>
        <v>7.7</v>
      </c>
      <c r="Q15" s="3"/>
      <c r="R15" s="3"/>
      <c r="S15" s="3"/>
      <c r="T15" s="3"/>
    </row>
    <row r="16" spans="1:20" ht="16.5" customHeight="1">
      <c r="A16" s="21">
        <f t="shared" si="7"/>
        <v>288.7999999999999</v>
      </c>
      <c r="B16" s="19">
        <f t="shared" si="8"/>
        <v>-0.154000000000019</v>
      </c>
      <c r="C16" s="20">
        <f t="shared" si="0"/>
        <v>0.09999999999999999</v>
      </c>
      <c r="D16" s="21">
        <f t="shared" si="1"/>
        <v>289.29999999999944</v>
      </c>
      <c r="E16" s="19">
        <f t="shared" si="2"/>
        <v>0.34599999999998116</v>
      </c>
      <c r="F16" s="28">
        <f t="shared" si="9"/>
        <v>3.2000000000000024</v>
      </c>
      <c r="G16" s="21">
        <f t="shared" si="3"/>
        <v>289.799999999999</v>
      </c>
      <c r="H16" s="19">
        <f t="shared" si="4"/>
        <v>0.8459999999999815</v>
      </c>
      <c r="I16" s="20">
        <f t="shared" si="10"/>
        <v>11.399999999999997</v>
      </c>
      <c r="J16" s="21">
        <f t="shared" si="5"/>
        <v>290.29999999999853</v>
      </c>
      <c r="K16" s="19">
        <f t="shared" si="6"/>
        <v>1.3459999999999819</v>
      </c>
      <c r="L16" s="28">
        <f t="shared" si="11"/>
        <v>21.750000000000032</v>
      </c>
      <c r="M16" s="38">
        <f t="shared" si="12"/>
        <v>289.7000000000002</v>
      </c>
      <c r="N16" s="3">
        <v>1.9</v>
      </c>
      <c r="O16" s="16">
        <f t="shared" si="13"/>
        <v>0.7460000000002083</v>
      </c>
      <c r="P16" s="17">
        <f t="shared" si="14"/>
        <v>9.5</v>
      </c>
      <c r="Q16" s="3"/>
      <c r="R16" s="3"/>
      <c r="S16" s="3"/>
      <c r="T16" s="3"/>
    </row>
    <row r="17" spans="1:20" ht="16.5" customHeight="1">
      <c r="A17" s="11">
        <f t="shared" si="7"/>
        <v>288.8099999999999</v>
      </c>
      <c r="B17" s="12">
        <f t="shared" si="8"/>
        <v>-0.144000000000019</v>
      </c>
      <c r="C17" s="13">
        <f aca="true" t="shared" si="15" ref="C17:C26">+C16+$N$7/10</f>
        <v>0.10999999999999999</v>
      </c>
      <c r="D17" s="11">
        <f t="shared" si="1"/>
        <v>289.30999999999943</v>
      </c>
      <c r="E17" s="12">
        <f t="shared" si="2"/>
        <v>0.35599999999998116</v>
      </c>
      <c r="F17" s="13">
        <f>+F16+$N$12/10</f>
        <v>3.3300000000000023</v>
      </c>
      <c r="G17" s="11">
        <f t="shared" si="3"/>
        <v>289.809999999999</v>
      </c>
      <c r="H17" s="12">
        <f t="shared" si="4"/>
        <v>0.8559999999999816</v>
      </c>
      <c r="I17" s="13">
        <f>+I16+$N$17/10</f>
        <v>11.594999999999997</v>
      </c>
      <c r="J17" s="11">
        <f t="shared" si="5"/>
        <v>290.3099999999985</v>
      </c>
      <c r="K17" s="12">
        <f t="shared" si="6"/>
        <v>1.3559999999999819</v>
      </c>
      <c r="L17" s="13">
        <f>+L16+$N$22/10</f>
        <v>21.975000000000033</v>
      </c>
      <c r="M17" s="38">
        <f t="shared" si="12"/>
        <v>289.80000000000024</v>
      </c>
      <c r="N17" s="3">
        <v>1.95</v>
      </c>
      <c r="O17" s="16">
        <f t="shared" si="13"/>
        <v>0.846000000000231</v>
      </c>
      <c r="P17" s="17">
        <f t="shared" si="14"/>
        <v>11.4</v>
      </c>
      <c r="Q17" s="3"/>
      <c r="R17" s="3"/>
      <c r="S17" s="3"/>
      <c r="T17" s="3"/>
    </row>
    <row r="18" spans="1:20" ht="16.5" customHeight="1">
      <c r="A18" s="14">
        <f t="shared" si="7"/>
        <v>288.8199999999999</v>
      </c>
      <c r="B18" s="18">
        <f t="shared" si="8"/>
        <v>-0.134000000000019</v>
      </c>
      <c r="C18" s="15">
        <f t="shared" si="15"/>
        <v>0.11999999999999998</v>
      </c>
      <c r="D18" s="14">
        <f t="shared" si="1"/>
        <v>289.3199999999994</v>
      </c>
      <c r="E18" s="18">
        <f t="shared" si="2"/>
        <v>0.3659999999999812</v>
      </c>
      <c r="F18" s="15">
        <f aca="true" t="shared" si="16" ref="F18:F26">+F17+$N$12/10</f>
        <v>3.460000000000002</v>
      </c>
      <c r="G18" s="14">
        <f t="shared" si="3"/>
        <v>289.81999999999897</v>
      </c>
      <c r="H18" s="18">
        <f t="shared" si="4"/>
        <v>0.8659999999999816</v>
      </c>
      <c r="I18" s="15">
        <f aca="true" t="shared" si="17" ref="I18:I26">+I17+$N$17/10</f>
        <v>11.789999999999997</v>
      </c>
      <c r="J18" s="14">
        <f t="shared" si="5"/>
        <v>290.3199999999985</v>
      </c>
      <c r="K18" s="18">
        <f t="shared" si="6"/>
        <v>1.365999999999982</v>
      </c>
      <c r="L18" s="15">
        <f aca="true" t="shared" si="18" ref="L18:L26">+L17+$N$22/10</f>
        <v>22.200000000000035</v>
      </c>
      <c r="M18" s="38">
        <f t="shared" si="12"/>
        <v>289.90000000000026</v>
      </c>
      <c r="N18" s="3">
        <v>1.95</v>
      </c>
      <c r="O18" s="16">
        <f t="shared" si="13"/>
        <v>0.9460000000002537</v>
      </c>
      <c r="P18" s="17">
        <f t="shared" si="14"/>
        <v>13.35</v>
      </c>
      <c r="Q18" s="3"/>
      <c r="R18" s="3"/>
      <c r="S18" s="3"/>
      <c r="T18" s="3"/>
    </row>
    <row r="19" spans="1:20" ht="16.5" customHeight="1">
      <c r="A19" s="14">
        <f t="shared" si="7"/>
        <v>288.82999999999987</v>
      </c>
      <c r="B19" s="18">
        <f t="shared" si="8"/>
        <v>-0.124000000000019</v>
      </c>
      <c r="C19" s="15">
        <f t="shared" si="15"/>
        <v>0.12999999999999998</v>
      </c>
      <c r="D19" s="14">
        <f t="shared" si="1"/>
        <v>289.3299999999994</v>
      </c>
      <c r="E19" s="18">
        <f t="shared" si="2"/>
        <v>0.3759999999999812</v>
      </c>
      <c r="F19" s="15">
        <f t="shared" si="16"/>
        <v>3.590000000000002</v>
      </c>
      <c r="G19" s="14">
        <f t="shared" si="3"/>
        <v>289.82999999999896</v>
      </c>
      <c r="H19" s="18">
        <f t="shared" si="4"/>
        <v>0.8759999999999816</v>
      </c>
      <c r="I19" s="15">
        <f t="shared" si="17"/>
        <v>11.984999999999998</v>
      </c>
      <c r="J19" s="14">
        <f t="shared" si="5"/>
        <v>290.3299999999985</v>
      </c>
      <c r="K19" s="18">
        <f t="shared" si="6"/>
        <v>1.375999999999982</v>
      </c>
      <c r="L19" s="15">
        <f t="shared" si="18"/>
        <v>22.425000000000036</v>
      </c>
      <c r="M19" s="38">
        <f t="shared" si="12"/>
        <v>290.0000000000003</v>
      </c>
      <c r="N19" s="3">
        <v>2.1</v>
      </c>
      <c r="O19" s="16">
        <f t="shared" si="13"/>
        <v>1.0460000000002765</v>
      </c>
      <c r="P19" s="17">
        <f t="shared" si="14"/>
        <v>15.299999999999999</v>
      </c>
      <c r="Q19" s="3"/>
      <c r="R19" s="3"/>
      <c r="S19" s="3"/>
      <c r="T19" s="3"/>
    </row>
    <row r="20" spans="1:20" ht="16.5" customHeight="1">
      <c r="A20" s="14">
        <f t="shared" si="7"/>
        <v>288.83999999999986</v>
      </c>
      <c r="B20" s="18">
        <f t="shared" si="8"/>
        <v>-0.114000000000019</v>
      </c>
      <c r="C20" s="15">
        <f t="shared" si="15"/>
        <v>0.13999999999999999</v>
      </c>
      <c r="D20" s="14">
        <f t="shared" si="1"/>
        <v>289.3399999999994</v>
      </c>
      <c r="E20" s="18">
        <f t="shared" si="2"/>
        <v>0.3859999999999812</v>
      </c>
      <c r="F20" s="15">
        <f t="shared" si="16"/>
        <v>3.720000000000002</v>
      </c>
      <c r="G20" s="14">
        <f t="shared" si="3"/>
        <v>289.83999999999895</v>
      </c>
      <c r="H20" s="18">
        <f t="shared" si="4"/>
        <v>0.8859999999999816</v>
      </c>
      <c r="I20" s="15">
        <f t="shared" si="17"/>
        <v>12.179999999999998</v>
      </c>
      <c r="J20" s="14">
        <f t="shared" si="5"/>
        <v>290.3399999999985</v>
      </c>
      <c r="K20" s="18">
        <f t="shared" si="6"/>
        <v>1.385999999999982</v>
      </c>
      <c r="L20" s="15">
        <f t="shared" si="18"/>
        <v>22.650000000000038</v>
      </c>
      <c r="M20" s="38">
        <f t="shared" si="12"/>
        <v>290.1000000000003</v>
      </c>
      <c r="N20" s="3">
        <v>2.1</v>
      </c>
      <c r="O20" s="16">
        <f t="shared" si="13"/>
        <v>1.1460000000002992</v>
      </c>
      <c r="P20" s="17">
        <f t="shared" si="14"/>
        <v>17.4</v>
      </c>
      <c r="Q20" s="3"/>
      <c r="R20" s="3"/>
      <c r="S20" s="3"/>
      <c r="T20" s="3"/>
    </row>
    <row r="21" spans="1:20" ht="16.5" customHeight="1">
      <c r="A21" s="14">
        <f t="shared" si="7"/>
        <v>288.84999999999985</v>
      </c>
      <c r="B21" s="18">
        <f t="shared" si="8"/>
        <v>-0.10400000000001901</v>
      </c>
      <c r="C21" s="15">
        <f t="shared" si="15"/>
        <v>0.15</v>
      </c>
      <c r="D21" s="14">
        <f t="shared" si="1"/>
        <v>289.3499999999994</v>
      </c>
      <c r="E21" s="18">
        <f t="shared" si="2"/>
        <v>0.3959999999999812</v>
      </c>
      <c r="F21" s="15">
        <f t="shared" si="16"/>
        <v>3.850000000000002</v>
      </c>
      <c r="G21" s="14">
        <f t="shared" si="3"/>
        <v>289.84999999999894</v>
      </c>
      <c r="H21" s="18">
        <f t="shared" si="4"/>
        <v>0.8959999999999816</v>
      </c>
      <c r="I21" s="15">
        <f t="shared" si="17"/>
        <v>12.374999999999998</v>
      </c>
      <c r="J21" s="14">
        <f t="shared" si="5"/>
        <v>290.3499999999985</v>
      </c>
      <c r="K21" s="18">
        <f t="shared" si="6"/>
        <v>1.395999999999982</v>
      </c>
      <c r="L21" s="15">
        <f t="shared" si="18"/>
        <v>22.87500000000004</v>
      </c>
      <c r="M21" s="38">
        <f t="shared" si="12"/>
        <v>290.20000000000033</v>
      </c>
      <c r="N21" s="3">
        <v>2.25</v>
      </c>
      <c r="O21" s="16">
        <f t="shared" si="13"/>
        <v>1.246000000000322</v>
      </c>
      <c r="P21" s="17">
        <f t="shared" si="14"/>
        <v>19.5</v>
      </c>
      <c r="Q21" s="3"/>
      <c r="R21" s="3"/>
      <c r="S21" s="3"/>
      <c r="T21" s="3"/>
    </row>
    <row r="22" spans="1:20" ht="16.5" customHeight="1">
      <c r="A22" s="14">
        <f t="shared" si="7"/>
        <v>288.85999999999984</v>
      </c>
      <c r="B22" s="18">
        <f t="shared" si="8"/>
        <v>-0.09400000000001901</v>
      </c>
      <c r="C22" s="15">
        <f t="shared" si="15"/>
        <v>0.16</v>
      </c>
      <c r="D22" s="14">
        <f t="shared" si="1"/>
        <v>289.3599999999994</v>
      </c>
      <c r="E22" s="18">
        <f t="shared" si="2"/>
        <v>0.4059999999999812</v>
      </c>
      <c r="F22" s="15">
        <f t="shared" si="16"/>
        <v>3.9800000000000018</v>
      </c>
      <c r="G22" s="14">
        <f t="shared" si="3"/>
        <v>289.85999999999893</v>
      </c>
      <c r="H22" s="18">
        <f t="shared" si="4"/>
        <v>0.9059999999999816</v>
      </c>
      <c r="I22" s="15">
        <f t="shared" si="17"/>
        <v>12.569999999999999</v>
      </c>
      <c r="J22" s="14">
        <f t="shared" si="5"/>
        <v>290.3599999999985</v>
      </c>
      <c r="K22" s="18">
        <f t="shared" si="6"/>
        <v>1.405999999999982</v>
      </c>
      <c r="L22" s="15">
        <f t="shared" si="18"/>
        <v>23.10000000000004</v>
      </c>
      <c r="M22" s="38">
        <f t="shared" si="12"/>
        <v>290.30000000000035</v>
      </c>
      <c r="N22" s="3">
        <v>2.25</v>
      </c>
      <c r="O22" s="16">
        <f t="shared" si="13"/>
        <v>1.3460000000003447</v>
      </c>
      <c r="P22" s="17">
        <f t="shared" si="14"/>
        <v>21.75</v>
      </c>
      <c r="Q22" s="3"/>
      <c r="R22" s="3"/>
      <c r="S22" s="3"/>
      <c r="T22" s="3"/>
    </row>
    <row r="23" spans="1:20" ht="16.5" customHeight="1">
      <c r="A23" s="14">
        <f t="shared" si="7"/>
        <v>288.86999999999983</v>
      </c>
      <c r="B23" s="18">
        <f t="shared" si="8"/>
        <v>-0.08400000000001902</v>
      </c>
      <c r="C23" s="15">
        <f t="shared" si="15"/>
        <v>0.17</v>
      </c>
      <c r="D23" s="14">
        <f t="shared" si="1"/>
        <v>289.3699999999994</v>
      </c>
      <c r="E23" s="18">
        <f t="shared" si="2"/>
        <v>0.4159999999999812</v>
      </c>
      <c r="F23" s="15">
        <f t="shared" si="16"/>
        <v>4.110000000000002</v>
      </c>
      <c r="G23" s="14">
        <f t="shared" si="3"/>
        <v>289.8699999999989</v>
      </c>
      <c r="H23" s="18">
        <f t="shared" si="4"/>
        <v>0.9159999999999816</v>
      </c>
      <c r="I23" s="15">
        <f t="shared" si="17"/>
        <v>12.764999999999999</v>
      </c>
      <c r="J23" s="14">
        <f t="shared" si="5"/>
        <v>290.36999999999847</v>
      </c>
      <c r="K23" s="18">
        <f t="shared" si="6"/>
        <v>1.415999999999982</v>
      </c>
      <c r="L23" s="15">
        <f t="shared" si="18"/>
        <v>23.325000000000042</v>
      </c>
      <c r="M23" s="38">
        <f t="shared" si="12"/>
        <v>290.4000000000004</v>
      </c>
      <c r="N23" s="3">
        <v>2.5</v>
      </c>
      <c r="O23" s="16">
        <f t="shared" si="13"/>
        <v>1.4460000000003674</v>
      </c>
      <c r="P23" s="17">
        <f t="shared" si="14"/>
        <v>24</v>
      </c>
      <c r="Q23" s="3"/>
      <c r="R23" s="3"/>
      <c r="S23" s="3"/>
      <c r="T23" s="3"/>
    </row>
    <row r="24" spans="1:20" ht="16.5" customHeight="1">
      <c r="A24" s="14">
        <f t="shared" si="7"/>
        <v>288.8799999999998</v>
      </c>
      <c r="B24" s="18">
        <f t="shared" si="8"/>
        <v>-0.07400000000001902</v>
      </c>
      <c r="C24" s="15">
        <f t="shared" si="15"/>
        <v>0.18000000000000002</v>
      </c>
      <c r="D24" s="14">
        <f t="shared" si="1"/>
        <v>289.37999999999937</v>
      </c>
      <c r="E24" s="18">
        <f t="shared" si="2"/>
        <v>0.4259999999999812</v>
      </c>
      <c r="F24" s="15">
        <f t="shared" si="16"/>
        <v>4.240000000000002</v>
      </c>
      <c r="G24" s="14">
        <f t="shared" si="3"/>
        <v>289.8799999999989</v>
      </c>
      <c r="H24" s="18">
        <f t="shared" si="4"/>
        <v>0.9259999999999816</v>
      </c>
      <c r="I24" s="15">
        <f t="shared" si="17"/>
        <v>12.959999999999999</v>
      </c>
      <c r="J24" s="14">
        <f t="shared" si="5"/>
        <v>290.37999999999846</v>
      </c>
      <c r="K24" s="18">
        <f t="shared" si="6"/>
        <v>1.425999999999982</v>
      </c>
      <c r="L24" s="15">
        <f t="shared" si="18"/>
        <v>23.550000000000043</v>
      </c>
      <c r="M24" s="38">
        <f t="shared" si="12"/>
        <v>290.5000000000004</v>
      </c>
      <c r="N24" s="3">
        <v>2.5</v>
      </c>
      <c r="O24" s="16">
        <f t="shared" si="13"/>
        <v>1.5460000000003902</v>
      </c>
      <c r="P24" s="17">
        <f t="shared" si="14"/>
        <v>26.5</v>
      </c>
      <c r="Q24" s="3"/>
      <c r="R24" s="3"/>
      <c r="S24" s="3"/>
      <c r="T24" s="3"/>
    </row>
    <row r="25" spans="1:20" ht="16.5" customHeight="1">
      <c r="A25" s="14">
        <f t="shared" si="7"/>
        <v>288.8899999999998</v>
      </c>
      <c r="B25" s="19">
        <f t="shared" si="8"/>
        <v>-0.06400000000001903</v>
      </c>
      <c r="C25" s="20">
        <f t="shared" si="15"/>
        <v>0.19000000000000003</v>
      </c>
      <c r="D25" s="14">
        <f t="shared" si="1"/>
        <v>289.38999999999936</v>
      </c>
      <c r="E25" s="19">
        <f t="shared" si="2"/>
        <v>0.43599999999998124</v>
      </c>
      <c r="F25" s="15">
        <f t="shared" si="16"/>
        <v>4.370000000000002</v>
      </c>
      <c r="G25" s="14">
        <f t="shared" si="3"/>
        <v>289.8899999999989</v>
      </c>
      <c r="H25" s="19">
        <f t="shared" si="4"/>
        <v>0.9359999999999816</v>
      </c>
      <c r="I25" s="15">
        <f t="shared" si="17"/>
        <v>13.155</v>
      </c>
      <c r="J25" s="14">
        <f t="shared" si="5"/>
        <v>290.38999999999845</v>
      </c>
      <c r="K25" s="19">
        <f t="shared" si="6"/>
        <v>1.435999999999982</v>
      </c>
      <c r="L25" s="15">
        <f t="shared" si="18"/>
        <v>23.775000000000045</v>
      </c>
      <c r="M25" s="38">
        <f t="shared" si="12"/>
        <v>290.6000000000004</v>
      </c>
      <c r="N25" s="3">
        <v>2.6</v>
      </c>
      <c r="O25" s="16">
        <f t="shared" si="13"/>
        <v>1.646000000000413</v>
      </c>
      <c r="P25" s="17">
        <f t="shared" si="14"/>
        <v>29</v>
      </c>
      <c r="Q25" s="3"/>
      <c r="R25" s="3"/>
      <c r="S25" s="3"/>
      <c r="T25" s="3"/>
    </row>
    <row r="26" spans="1:20" ht="16.5" customHeight="1">
      <c r="A26" s="21">
        <f t="shared" si="7"/>
        <v>288.8999999999998</v>
      </c>
      <c r="B26" s="19">
        <f t="shared" si="8"/>
        <v>-0.054000000000019026</v>
      </c>
      <c r="C26" s="20">
        <f t="shared" si="15"/>
        <v>0.20000000000000004</v>
      </c>
      <c r="D26" s="21">
        <f t="shared" si="1"/>
        <v>289.39999999999935</v>
      </c>
      <c r="E26" s="19">
        <f t="shared" si="2"/>
        <v>0.44599999999998124</v>
      </c>
      <c r="F26" s="28">
        <f t="shared" si="16"/>
        <v>4.500000000000002</v>
      </c>
      <c r="G26" s="21">
        <f t="shared" si="3"/>
        <v>289.8999999999989</v>
      </c>
      <c r="H26" s="19">
        <f t="shared" si="4"/>
        <v>0.9459999999999816</v>
      </c>
      <c r="I26" s="28">
        <f t="shared" si="17"/>
        <v>13.35</v>
      </c>
      <c r="J26" s="21">
        <f t="shared" si="5"/>
        <v>290.39999999999844</v>
      </c>
      <c r="K26" s="19">
        <f t="shared" si="6"/>
        <v>1.445999999999982</v>
      </c>
      <c r="L26" s="28">
        <f t="shared" si="18"/>
        <v>24.000000000000046</v>
      </c>
      <c r="M26" s="38">
        <f t="shared" si="12"/>
        <v>290.70000000000044</v>
      </c>
      <c r="N26" s="3">
        <v>2.6</v>
      </c>
      <c r="O26" s="16">
        <f t="shared" si="13"/>
        <v>1.7460000000004356</v>
      </c>
      <c r="P26" s="17">
        <f t="shared" si="14"/>
        <v>31.6</v>
      </c>
      <c r="Q26" s="3"/>
      <c r="R26" s="3"/>
      <c r="S26" s="3"/>
      <c r="T26" s="3"/>
    </row>
    <row r="27" spans="1:20" ht="16.5" customHeight="1">
      <c r="A27" s="11">
        <f t="shared" si="7"/>
        <v>288.9099999999998</v>
      </c>
      <c r="B27" s="12">
        <f t="shared" si="8"/>
        <v>-0.044000000000019024</v>
      </c>
      <c r="C27" s="13">
        <f aca="true" t="shared" si="19" ref="C27:C36">+C26+$N$8/10</f>
        <v>0.22000000000000003</v>
      </c>
      <c r="D27" s="11">
        <f t="shared" si="1"/>
        <v>289.40999999999934</v>
      </c>
      <c r="E27" s="12">
        <f t="shared" si="2"/>
        <v>0.45599999999998125</v>
      </c>
      <c r="F27" s="13">
        <f>+F26+$N$13/10</f>
        <v>4.650000000000002</v>
      </c>
      <c r="G27" s="11">
        <f t="shared" si="3"/>
        <v>289.9099999999989</v>
      </c>
      <c r="H27" s="12">
        <f t="shared" si="4"/>
        <v>0.9559999999999816</v>
      </c>
      <c r="I27" s="13">
        <f>+I26+$N$18/10</f>
        <v>13.545</v>
      </c>
      <c r="J27" s="11">
        <f t="shared" si="5"/>
        <v>290.40999999999843</v>
      </c>
      <c r="K27" s="12">
        <f t="shared" si="6"/>
        <v>1.455999999999982</v>
      </c>
      <c r="L27" s="13">
        <f>+L26+$N$23/10</f>
        <v>24.250000000000046</v>
      </c>
      <c r="M27" s="38">
        <f t="shared" si="12"/>
        <v>290.80000000000047</v>
      </c>
      <c r="N27" s="3">
        <v>2.9</v>
      </c>
      <c r="O27" s="16">
        <f t="shared" si="13"/>
        <v>1.8460000000004584</v>
      </c>
      <c r="P27" s="17">
        <f t="shared" si="14"/>
        <v>34.2</v>
      </c>
      <c r="Q27" s="3"/>
      <c r="R27" s="3"/>
      <c r="S27" s="3"/>
      <c r="T27" s="3"/>
    </row>
    <row r="28" spans="1:20" ht="16.5" customHeight="1">
      <c r="A28" s="14">
        <f t="shared" si="7"/>
        <v>288.9199999999998</v>
      </c>
      <c r="B28" s="18">
        <f t="shared" si="8"/>
        <v>-0.03400000000001902</v>
      </c>
      <c r="C28" s="15">
        <f t="shared" si="19"/>
        <v>0.24000000000000002</v>
      </c>
      <c r="D28" s="14">
        <f t="shared" si="1"/>
        <v>289.41999999999933</v>
      </c>
      <c r="E28" s="18">
        <f t="shared" si="2"/>
        <v>0.46599999999998126</v>
      </c>
      <c r="F28" s="15">
        <f aca="true" t="shared" si="20" ref="F28:F36">+F27+$N$13/10</f>
        <v>4.8000000000000025</v>
      </c>
      <c r="G28" s="14">
        <f t="shared" si="3"/>
        <v>289.9199999999989</v>
      </c>
      <c r="H28" s="18">
        <f t="shared" si="4"/>
        <v>0.9659999999999817</v>
      </c>
      <c r="I28" s="15">
        <f aca="true" t="shared" si="21" ref="I28:I36">+I27+$N$18/10</f>
        <v>13.74</v>
      </c>
      <c r="J28" s="14">
        <f t="shared" si="5"/>
        <v>290.4199999999984</v>
      </c>
      <c r="K28" s="18">
        <f t="shared" si="6"/>
        <v>1.465999999999982</v>
      </c>
      <c r="L28" s="15">
        <f aca="true" t="shared" si="22" ref="L28:L36">+L27+$N$23/10</f>
        <v>24.500000000000046</v>
      </c>
      <c r="M28" s="38">
        <f t="shared" si="12"/>
        <v>290.9000000000005</v>
      </c>
      <c r="N28" s="3">
        <v>2.9</v>
      </c>
      <c r="O28" s="16">
        <f t="shared" si="13"/>
        <v>1.9460000000004811</v>
      </c>
      <c r="P28" s="17">
        <f t="shared" si="14"/>
        <v>37.1</v>
      </c>
      <c r="Q28" s="3"/>
      <c r="R28" s="3"/>
      <c r="S28" s="3"/>
      <c r="T28" s="3"/>
    </row>
    <row r="29" spans="1:20" ht="16.5" customHeight="1">
      <c r="A29" s="14">
        <f t="shared" si="7"/>
        <v>288.9299999999998</v>
      </c>
      <c r="B29" s="18">
        <f t="shared" si="8"/>
        <v>-0.02400000000001902</v>
      </c>
      <c r="C29" s="15">
        <f t="shared" si="19"/>
        <v>0.26</v>
      </c>
      <c r="D29" s="14">
        <f t="shared" si="1"/>
        <v>289.4299999999993</v>
      </c>
      <c r="E29" s="18">
        <f t="shared" si="2"/>
        <v>0.47599999999998127</v>
      </c>
      <c r="F29" s="15">
        <f t="shared" si="20"/>
        <v>4.950000000000003</v>
      </c>
      <c r="G29" s="14">
        <f t="shared" si="3"/>
        <v>289.92999999999887</v>
      </c>
      <c r="H29" s="18">
        <f t="shared" si="4"/>
        <v>0.9759999999999817</v>
      </c>
      <c r="I29" s="15">
        <f t="shared" si="21"/>
        <v>13.935</v>
      </c>
      <c r="J29" s="14">
        <f t="shared" si="5"/>
        <v>290.4299999999984</v>
      </c>
      <c r="K29" s="18">
        <f t="shared" si="6"/>
        <v>1.475999999999982</v>
      </c>
      <c r="L29" s="15">
        <f t="shared" si="22"/>
        <v>24.750000000000046</v>
      </c>
      <c r="M29" s="38">
        <f t="shared" si="12"/>
        <v>291.0000000000005</v>
      </c>
      <c r="N29" s="3">
        <v>3</v>
      </c>
      <c r="O29" s="16">
        <f t="shared" si="13"/>
        <v>2.046000000000504</v>
      </c>
      <c r="P29" s="17">
        <f t="shared" si="14"/>
        <v>40</v>
      </c>
      <c r="Q29" s="3"/>
      <c r="R29" s="3"/>
      <c r="S29" s="3"/>
      <c r="T29" s="3"/>
    </row>
    <row r="30" spans="1:20" ht="16.5" customHeight="1">
      <c r="A30" s="14">
        <f t="shared" si="7"/>
        <v>288.93999999999977</v>
      </c>
      <c r="B30" s="18">
        <f t="shared" si="8"/>
        <v>-0.01400000000001902</v>
      </c>
      <c r="C30" s="15">
        <f t="shared" si="19"/>
        <v>0.28</v>
      </c>
      <c r="D30" s="14">
        <f t="shared" si="1"/>
        <v>289.4399999999993</v>
      </c>
      <c r="E30" s="18">
        <f t="shared" si="2"/>
        <v>0.4859999999999813</v>
      </c>
      <c r="F30" s="15">
        <f t="shared" si="20"/>
        <v>5.100000000000003</v>
      </c>
      <c r="G30" s="14">
        <f t="shared" si="3"/>
        <v>289.93999999999886</v>
      </c>
      <c r="H30" s="18">
        <f t="shared" si="4"/>
        <v>0.9859999999999817</v>
      </c>
      <c r="I30" s="15">
        <f t="shared" si="21"/>
        <v>14.13</v>
      </c>
      <c r="J30" s="14">
        <f t="shared" si="5"/>
        <v>290.4399999999984</v>
      </c>
      <c r="K30" s="18">
        <f t="shared" si="6"/>
        <v>1.485999999999982</v>
      </c>
      <c r="L30" s="15">
        <f t="shared" si="22"/>
        <v>25.000000000000046</v>
      </c>
      <c r="M30" s="38">
        <f t="shared" si="12"/>
        <v>291.10000000000053</v>
      </c>
      <c r="N30" s="3">
        <v>3</v>
      </c>
      <c r="O30" s="16">
        <f t="shared" si="13"/>
        <v>2.1460000000005266</v>
      </c>
      <c r="P30" s="17">
        <f t="shared" si="14"/>
        <v>43</v>
      </c>
      <c r="Q30" s="3"/>
      <c r="R30" s="3"/>
      <c r="S30" s="3"/>
      <c r="T30" s="3"/>
    </row>
    <row r="31" spans="1:20" ht="16.5" customHeight="1">
      <c r="A31" s="14">
        <f t="shared" si="7"/>
        <v>288.94999999999976</v>
      </c>
      <c r="B31" s="18">
        <f t="shared" si="8"/>
        <v>-0.00400000000001902</v>
      </c>
      <c r="C31" s="15">
        <f t="shared" si="19"/>
        <v>0.30000000000000004</v>
      </c>
      <c r="D31" s="14">
        <f t="shared" si="1"/>
        <v>289.4499999999993</v>
      </c>
      <c r="E31" s="18">
        <f t="shared" si="2"/>
        <v>0.4959999999999813</v>
      </c>
      <c r="F31" s="15">
        <f t="shared" si="20"/>
        <v>5.2500000000000036</v>
      </c>
      <c r="G31" s="14">
        <f t="shared" si="3"/>
        <v>289.94999999999885</v>
      </c>
      <c r="H31" s="18">
        <f t="shared" si="4"/>
        <v>0.9959999999999817</v>
      </c>
      <c r="I31" s="15">
        <f t="shared" si="21"/>
        <v>14.325000000000001</v>
      </c>
      <c r="J31" s="14">
        <f t="shared" si="5"/>
        <v>290.4499999999984</v>
      </c>
      <c r="K31" s="18">
        <f t="shared" si="6"/>
        <v>1.495999999999982</v>
      </c>
      <c r="L31" s="15">
        <f t="shared" si="22"/>
        <v>25.250000000000046</v>
      </c>
      <c r="M31" s="38">
        <f t="shared" si="12"/>
        <v>291.20000000000056</v>
      </c>
      <c r="N31" s="3">
        <v>3.15</v>
      </c>
      <c r="O31" s="16">
        <f t="shared" si="13"/>
        <v>2.2460000000005493</v>
      </c>
      <c r="P31" s="17">
        <f t="shared" si="14"/>
        <v>46</v>
      </c>
      <c r="Q31" s="3"/>
      <c r="R31" s="3"/>
      <c r="S31" s="3"/>
      <c r="T31" s="3"/>
    </row>
    <row r="32" spans="1:20" ht="16.5" customHeight="1">
      <c r="A32" s="14">
        <f t="shared" si="7"/>
        <v>288.95999999999975</v>
      </c>
      <c r="B32" s="18">
        <f t="shared" si="8"/>
        <v>0.005999999999980981</v>
      </c>
      <c r="C32" s="15">
        <f t="shared" si="19"/>
        <v>0.32000000000000006</v>
      </c>
      <c r="D32" s="14">
        <f t="shared" si="1"/>
        <v>289.4599999999993</v>
      </c>
      <c r="E32" s="18">
        <f t="shared" si="2"/>
        <v>0.5059999999999812</v>
      </c>
      <c r="F32" s="15">
        <f t="shared" si="20"/>
        <v>5.400000000000004</v>
      </c>
      <c r="G32" s="14">
        <f t="shared" si="3"/>
        <v>289.95999999999884</v>
      </c>
      <c r="H32" s="18">
        <f t="shared" si="4"/>
        <v>1.0059999999999816</v>
      </c>
      <c r="I32" s="15">
        <f t="shared" si="21"/>
        <v>14.520000000000001</v>
      </c>
      <c r="J32" s="14">
        <f t="shared" si="5"/>
        <v>290.4599999999984</v>
      </c>
      <c r="K32" s="18">
        <f t="shared" si="6"/>
        <v>1.505999999999982</v>
      </c>
      <c r="L32" s="15">
        <f t="shared" si="22"/>
        <v>25.500000000000046</v>
      </c>
      <c r="M32" s="38">
        <f t="shared" si="12"/>
        <v>291.3000000000006</v>
      </c>
      <c r="N32" s="3">
        <v>3.15</v>
      </c>
      <c r="O32" s="16">
        <f t="shared" si="13"/>
        <v>2.346000000000572</v>
      </c>
      <c r="P32" s="17">
        <f t="shared" si="14"/>
        <v>49.15</v>
      </c>
      <c r="Q32" s="3"/>
      <c r="R32" s="3"/>
      <c r="S32" s="3"/>
      <c r="T32" s="3"/>
    </row>
    <row r="33" spans="1:20" ht="16.5" customHeight="1">
      <c r="A33" s="14">
        <f t="shared" si="7"/>
        <v>288.96999999999974</v>
      </c>
      <c r="B33" s="18">
        <f t="shared" si="8"/>
        <v>0.01599999999998098</v>
      </c>
      <c r="C33" s="15">
        <f t="shared" si="19"/>
        <v>0.3400000000000001</v>
      </c>
      <c r="D33" s="14">
        <f t="shared" si="1"/>
        <v>289.4699999999993</v>
      </c>
      <c r="E33" s="18">
        <f t="shared" si="2"/>
        <v>0.5159999999999813</v>
      </c>
      <c r="F33" s="15">
        <f t="shared" si="20"/>
        <v>5.550000000000004</v>
      </c>
      <c r="G33" s="14">
        <f t="shared" si="3"/>
        <v>289.96999999999883</v>
      </c>
      <c r="H33" s="18">
        <f t="shared" si="4"/>
        <v>1.0159999999999816</v>
      </c>
      <c r="I33" s="15">
        <f t="shared" si="21"/>
        <v>14.715000000000002</v>
      </c>
      <c r="J33" s="14">
        <f t="shared" si="5"/>
        <v>290.4699999999984</v>
      </c>
      <c r="K33" s="18">
        <f t="shared" si="6"/>
        <v>1.515999999999982</v>
      </c>
      <c r="L33" s="15">
        <f t="shared" si="22"/>
        <v>25.750000000000046</v>
      </c>
      <c r="M33" s="38">
        <f t="shared" si="12"/>
        <v>291.4000000000006</v>
      </c>
      <c r="N33" s="3">
        <v>3.35</v>
      </c>
      <c r="O33" s="16">
        <f t="shared" si="13"/>
        <v>2.446000000000595</v>
      </c>
      <c r="P33" s="17">
        <f t="shared" si="14"/>
        <v>52.3</v>
      </c>
      <c r="Q33" s="3"/>
      <c r="R33" s="3"/>
      <c r="S33" s="3"/>
      <c r="T33" s="3"/>
    </row>
    <row r="34" spans="1:20" ht="16.5" customHeight="1">
      <c r="A34" s="14">
        <f t="shared" si="7"/>
        <v>288.97999999999973</v>
      </c>
      <c r="B34" s="18">
        <f t="shared" si="8"/>
        <v>0.025999999999980983</v>
      </c>
      <c r="C34" s="15">
        <f t="shared" si="19"/>
        <v>0.3600000000000001</v>
      </c>
      <c r="D34" s="14">
        <f t="shared" si="1"/>
        <v>289.4799999999993</v>
      </c>
      <c r="E34" s="18">
        <f t="shared" si="2"/>
        <v>0.5259999999999813</v>
      </c>
      <c r="F34" s="15">
        <f t="shared" si="20"/>
        <v>5.700000000000005</v>
      </c>
      <c r="G34" s="14">
        <f t="shared" si="3"/>
        <v>289.9799999999988</v>
      </c>
      <c r="H34" s="18">
        <f t="shared" si="4"/>
        <v>1.0259999999999816</v>
      </c>
      <c r="I34" s="15">
        <f t="shared" si="21"/>
        <v>14.910000000000002</v>
      </c>
      <c r="J34" s="14">
        <f t="shared" si="5"/>
        <v>290.47999999999837</v>
      </c>
      <c r="K34" s="18">
        <f t="shared" si="6"/>
        <v>1.525999999999982</v>
      </c>
      <c r="L34" s="15">
        <f t="shared" si="22"/>
        <v>26.000000000000046</v>
      </c>
      <c r="M34" s="38">
        <f t="shared" si="12"/>
        <v>291.5000000000006</v>
      </c>
      <c r="N34" s="22">
        <v>3.35</v>
      </c>
      <c r="O34" s="16">
        <f t="shared" si="13"/>
        <v>2.5460000000006175</v>
      </c>
      <c r="P34" s="17">
        <f t="shared" si="14"/>
        <v>55.65</v>
      </c>
      <c r="Q34" s="3"/>
      <c r="R34" s="3"/>
      <c r="S34" s="3"/>
      <c r="T34" s="3"/>
    </row>
    <row r="35" spans="1:20" ht="16.5" customHeight="1">
      <c r="A35" s="14">
        <f t="shared" si="7"/>
        <v>288.9899999999997</v>
      </c>
      <c r="B35" s="19">
        <f t="shared" si="8"/>
        <v>0.035999999999980985</v>
      </c>
      <c r="C35" s="20">
        <f t="shared" si="19"/>
        <v>0.3800000000000001</v>
      </c>
      <c r="D35" s="14">
        <f t="shared" si="1"/>
        <v>289.48999999999927</v>
      </c>
      <c r="E35" s="19">
        <f t="shared" si="2"/>
        <v>0.5359999999999813</v>
      </c>
      <c r="F35" s="15">
        <f t="shared" si="20"/>
        <v>5.850000000000005</v>
      </c>
      <c r="G35" s="14">
        <f t="shared" si="3"/>
        <v>289.9899999999988</v>
      </c>
      <c r="H35" s="19">
        <f t="shared" si="4"/>
        <v>1.0359999999999816</v>
      </c>
      <c r="I35" s="15">
        <f t="shared" si="21"/>
        <v>15.105000000000002</v>
      </c>
      <c r="J35" s="14">
        <f t="shared" si="5"/>
        <v>290.48999999999836</v>
      </c>
      <c r="K35" s="19">
        <f t="shared" si="6"/>
        <v>1.535999999999982</v>
      </c>
      <c r="L35" s="15">
        <f t="shared" si="22"/>
        <v>26.250000000000046</v>
      </c>
      <c r="M35" s="38">
        <f t="shared" si="12"/>
        <v>291.60000000000065</v>
      </c>
      <c r="N35" s="3">
        <v>3.35</v>
      </c>
      <c r="O35" s="16">
        <f t="shared" si="13"/>
        <v>2.6460000000006403</v>
      </c>
      <c r="P35" s="17">
        <f t="shared" si="14"/>
        <v>59</v>
      </c>
      <c r="Q35" s="3"/>
      <c r="R35" s="3"/>
      <c r="S35" s="3"/>
      <c r="T35" s="3"/>
    </row>
    <row r="36" spans="1:20" ht="16.5" customHeight="1">
      <c r="A36" s="21">
        <f t="shared" si="7"/>
        <v>288.9999999999997</v>
      </c>
      <c r="B36" s="19">
        <f t="shared" si="8"/>
        <v>0.04599999999998099</v>
      </c>
      <c r="C36" s="20">
        <f t="shared" si="19"/>
        <v>0.40000000000000013</v>
      </c>
      <c r="D36" s="21">
        <f t="shared" si="1"/>
        <v>289.49999999999926</v>
      </c>
      <c r="E36" s="23">
        <f t="shared" si="2"/>
        <v>0.5459999999999813</v>
      </c>
      <c r="F36" s="28">
        <f t="shared" si="20"/>
        <v>6.000000000000005</v>
      </c>
      <c r="G36" s="21">
        <f t="shared" si="3"/>
        <v>289.9999999999988</v>
      </c>
      <c r="H36" s="19">
        <f t="shared" si="4"/>
        <v>1.0459999999999816</v>
      </c>
      <c r="I36" s="28">
        <f t="shared" si="21"/>
        <v>15.300000000000002</v>
      </c>
      <c r="J36" s="21">
        <f t="shared" si="5"/>
        <v>290.49999999999835</v>
      </c>
      <c r="K36" s="23">
        <f t="shared" si="6"/>
        <v>1.545999999999982</v>
      </c>
      <c r="L36" s="28">
        <f t="shared" si="22"/>
        <v>26.500000000000046</v>
      </c>
      <c r="M36" s="38">
        <f t="shared" si="12"/>
        <v>291.70000000000067</v>
      </c>
      <c r="N36" s="3">
        <v>3.35</v>
      </c>
      <c r="O36" s="16">
        <f t="shared" si="13"/>
        <v>2.746000000000663</v>
      </c>
      <c r="P36" s="17">
        <f t="shared" si="14"/>
        <v>62.35</v>
      </c>
      <c r="Q36" s="3"/>
      <c r="R36" s="3"/>
      <c r="S36" s="3"/>
      <c r="T36" s="3"/>
    </row>
    <row r="37" spans="1:20" ht="16.5" customHeight="1">
      <c r="A37" s="11">
        <f t="shared" si="7"/>
        <v>289.0099999999997</v>
      </c>
      <c r="B37" s="12">
        <f t="shared" si="8"/>
        <v>0.05599999999998099</v>
      </c>
      <c r="C37" s="39">
        <f>+C36+$N$9/10</f>
        <v>0.46000000000000013</v>
      </c>
      <c r="D37" s="11">
        <f t="shared" si="1"/>
        <v>289.50999999999925</v>
      </c>
      <c r="E37" s="12">
        <f t="shared" si="2"/>
        <v>0.5559999999999813</v>
      </c>
      <c r="F37" s="13">
        <f>+F36+$N$14/10</f>
        <v>6.170000000000005</v>
      </c>
      <c r="G37" s="11">
        <f t="shared" si="3"/>
        <v>290.0099999999988</v>
      </c>
      <c r="H37" s="12">
        <f t="shared" si="4"/>
        <v>1.0559999999999816</v>
      </c>
      <c r="I37" s="13">
        <f>+I36+$N$19/10</f>
        <v>15.510000000000003</v>
      </c>
      <c r="J37" s="11">
        <f t="shared" si="5"/>
        <v>290.50999999999834</v>
      </c>
      <c r="K37" s="12">
        <f t="shared" si="6"/>
        <v>1.555999999999982</v>
      </c>
      <c r="L37" s="13">
        <f>+L36+$N$24/10</f>
        <v>26.750000000000046</v>
      </c>
      <c r="M37" s="38">
        <f t="shared" si="12"/>
        <v>291.8000000000007</v>
      </c>
      <c r="N37" s="3">
        <v>3.5</v>
      </c>
      <c r="O37" s="16">
        <f t="shared" si="13"/>
        <v>2.8460000000006858</v>
      </c>
      <c r="P37" s="17">
        <f t="shared" si="14"/>
        <v>65.7</v>
      </c>
      <c r="Q37" s="3"/>
      <c r="R37" s="3"/>
      <c r="S37" s="3"/>
      <c r="T37" s="3"/>
    </row>
    <row r="38" spans="1:20" ht="16.5" customHeight="1">
      <c r="A38" s="14">
        <f t="shared" si="7"/>
        <v>289.0199999999997</v>
      </c>
      <c r="B38" s="18">
        <f t="shared" si="8"/>
        <v>0.06599999999998099</v>
      </c>
      <c r="C38" s="20">
        <f aca="true" t="shared" si="23" ref="C38:C46">+C37+$N$9/10</f>
        <v>0.5200000000000001</v>
      </c>
      <c r="D38" s="14">
        <f t="shared" si="1"/>
        <v>289.51999999999924</v>
      </c>
      <c r="E38" s="18">
        <f t="shared" si="2"/>
        <v>0.5659999999999813</v>
      </c>
      <c r="F38" s="15">
        <f aca="true" t="shared" si="24" ref="F38:F46">+F37+$N$14/10</f>
        <v>6.340000000000005</v>
      </c>
      <c r="G38" s="14">
        <f t="shared" si="3"/>
        <v>290.0199999999988</v>
      </c>
      <c r="H38" s="18">
        <f t="shared" si="4"/>
        <v>1.0659999999999816</v>
      </c>
      <c r="I38" s="15">
        <f aca="true" t="shared" si="25" ref="I38:I46">+I37+$N$19/10</f>
        <v>15.720000000000004</v>
      </c>
      <c r="J38" s="14">
        <f t="shared" si="5"/>
        <v>290.51999999999833</v>
      </c>
      <c r="K38" s="18">
        <f t="shared" si="6"/>
        <v>1.565999999999982</v>
      </c>
      <c r="L38" s="15">
        <f aca="true" t="shared" si="26" ref="L38:L46">+L37+$N$24/10</f>
        <v>27.000000000000046</v>
      </c>
      <c r="M38" s="38">
        <f t="shared" si="12"/>
        <v>291.9000000000007</v>
      </c>
      <c r="N38" s="3">
        <v>3.5</v>
      </c>
      <c r="O38" s="16">
        <f t="shared" si="13"/>
        <v>2.9460000000007085</v>
      </c>
      <c r="P38" s="17">
        <f t="shared" si="14"/>
        <v>69.2</v>
      </c>
      <c r="Q38" s="3"/>
      <c r="R38" s="3"/>
      <c r="S38" s="3"/>
      <c r="T38" s="3"/>
    </row>
    <row r="39" spans="1:20" ht="16.5" customHeight="1">
      <c r="A39" s="14">
        <f t="shared" si="7"/>
        <v>289.0299999999997</v>
      </c>
      <c r="B39" s="18">
        <f t="shared" si="8"/>
        <v>0.07599999999998099</v>
      </c>
      <c r="C39" s="20">
        <f t="shared" si="23"/>
        <v>0.5800000000000001</v>
      </c>
      <c r="D39" s="14">
        <f aca="true" t="shared" si="27" ref="D39:D55">D38+0.01</f>
        <v>289.52999999999923</v>
      </c>
      <c r="E39" s="18">
        <f aca="true" t="shared" si="28" ref="E39:E55">+E38+0.01</f>
        <v>0.5759999999999813</v>
      </c>
      <c r="F39" s="15">
        <f t="shared" si="24"/>
        <v>6.510000000000005</v>
      </c>
      <c r="G39" s="14">
        <f aca="true" t="shared" si="29" ref="G39:G55">G38+0.01</f>
        <v>290.0299999999988</v>
      </c>
      <c r="H39" s="18">
        <f aca="true" t="shared" si="30" ref="H39:H55">+H38+0.01</f>
        <v>1.0759999999999816</v>
      </c>
      <c r="I39" s="15">
        <f t="shared" si="25"/>
        <v>15.930000000000005</v>
      </c>
      <c r="J39" s="14">
        <f aca="true" t="shared" si="31" ref="J39:J55">J38+0.01</f>
        <v>290.5299999999983</v>
      </c>
      <c r="K39" s="18">
        <f aca="true" t="shared" si="32" ref="K39:K55">+K38+0.01</f>
        <v>1.575999999999982</v>
      </c>
      <c r="L39" s="15">
        <f t="shared" si="26"/>
        <v>27.250000000000046</v>
      </c>
      <c r="M39" s="38">
        <f t="shared" si="12"/>
        <v>292.00000000000074</v>
      </c>
      <c r="N39" s="3">
        <v>3.65</v>
      </c>
      <c r="O39" s="16">
        <f t="shared" si="13"/>
        <v>3.0460000000007312</v>
      </c>
      <c r="P39" s="17">
        <f t="shared" si="14"/>
        <v>72.7</v>
      </c>
      <c r="Q39" s="3"/>
      <c r="R39" s="3"/>
      <c r="S39" s="3"/>
      <c r="T39" s="3"/>
    </row>
    <row r="40" spans="1:20" ht="16.5" customHeight="1">
      <c r="A40" s="14">
        <f t="shared" si="7"/>
        <v>289.0399999999997</v>
      </c>
      <c r="B40" s="18">
        <f t="shared" si="8"/>
        <v>0.08599999999998098</v>
      </c>
      <c r="C40" s="20">
        <f t="shared" si="23"/>
        <v>0.6400000000000001</v>
      </c>
      <c r="D40" s="14">
        <f t="shared" si="27"/>
        <v>289.5399999999992</v>
      </c>
      <c r="E40" s="18">
        <f t="shared" si="28"/>
        <v>0.5859999999999813</v>
      </c>
      <c r="F40" s="15">
        <f t="shared" si="24"/>
        <v>6.680000000000005</v>
      </c>
      <c r="G40" s="14">
        <f t="shared" si="29"/>
        <v>290.03999999999877</v>
      </c>
      <c r="H40" s="18">
        <f t="shared" si="30"/>
        <v>1.0859999999999816</v>
      </c>
      <c r="I40" s="15">
        <f t="shared" si="25"/>
        <v>16.140000000000004</v>
      </c>
      <c r="J40" s="14">
        <f t="shared" si="31"/>
        <v>290.5399999999983</v>
      </c>
      <c r="K40" s="18">
        <f t="shared" si="32"/>
        <v>1.585999999999982</v>
      </c>
      <c r="L40" s="15">
        <f t="shared" si="26"/>
        <v>27.500000000000046</v>
      </c>
      <c r="M40" s="38">
        <f t="shared" si="12"/>
        <v>292.10000000000076</v>
      </c>
      <c r="N40" s="3">
        <v>3.65</v>
      </c>
      <c r="O40" s="16">
        <f t="shared" si="13"/>
        <v>3.146000000000754</v>
      </c>
      <c r="P40" s="17">
        <f t="shared" si="14"/>
        <v>76.35000000000001</v>
      </c>
      <c r="Q40" s="3"/>
      <c r="R40" s="3"/>
      <c r="S40" s="3"/>
      <c r="T40" s="3"/>
    </row>
    <row r="41" spans="1:20" ht="16.5" customHeight="1">
      <c r="A41" s="14">
        <f t="shared" si="7"/>
        <v>289.04999999999967</v>
      </c>
      <c r="B41" s="18">
        <f t="shared" si="8"/>
        <v>0.09599999999998098</v>
      </c>
      <c r="C41" s="20">
        <f t="shared" si="23"/>
        <v>0.7000000000000002</v>
      </c>
      <c r="D41" s="14">
        <f t="shared" si="27"/>
        <v>289.5499999999992</v>
      </c>
      <c r="E41" s="18">
        <f t="shared" si="28"/>
        <v>0.5959999999999813</v>
      </c>
      <c r="F41" s="15">
        <f t="shared" si="24"/>
        <v>6.850000000000005</v>
      </c>
      <c r="G41" s="14">
        <f t="shared" si="29"/>
        <v>290.04999999999876</v>
      </c>
      <c r="H41" s="18">
        <f t="shared" si="30"/>
        <v>1.0959999999999817</v>
      </c>
      <c r="I41" s="15">
        <f t="shared" si="25"/>
        <v>16.350000000000005</v>
      </c>
      <c r="J41" s="14">
        <f t="shared" si="31"/>
        <v>290.5499999999983</v>
      </c>
      <c r="K41" s="18">
        <f t="shared" si="32"/>
        <v>1.595999999999982</v>
      </c>
      <c r="L41" s="15">
        <f t="shared" si="26"/>
        <v>27.750000000000046</v>
      </c>
      <c r="M41" s="38">
        <f t="shared" si="12"/>
        <v>292.2000000000008</v>
      </c>
      <c r="N41" s="3">
        <v>3.75</v>
      </c>
      <c r="O41" s="16">
        <f t="shared" si="13"/>
        <v>3.2460000000007767</v>
      </c>
      <c r="P41" s="17">
        <f t="shared" si="14"/>
        <v>80.00000000000001</v>
      </c>
      <c r="Q41" s="3"/>
      <c r="R41" s="3"/>
      <c r="S41" s="3"/>
      <c r="T41" s="3"/>
    </row>
    <row r="42" spans="1:20" ht="16.5" customHeight="1">
      <c r="A42" s="14">
        <f t="shared" si="7"/>
        <v>289.05999999999966</v>
      </c>
      <c r="B42" s="18">
        <f t="shared" si="8"/>
        <v>0.10599999999998097</v>
      </c>
      <c r="C42" s="20">
        <f t="shared" si="23"/>
        <v>0.7600000000000002</v>
      </c>
      <c r="D42" s="14">
        <f t="shared" si="27"/>
        <v>289.5599999999992</v>
      </c>
      <c r="E42" s="18">
        <f t="shared" si="28"/>
        <v>0.6059999999999813</v>
      </c>
      <c r="F42" s="15">
        <f t="shared" si="24"/>
        <v>7.020000000000005</v>
      </c>
      <c r="G42" s="14">
        <f t="shared" si="29"/>
        <v>290.05999999999875</v>
      </c>
      <c r="H42" s="18">
        <f t="shared" si="30"/>
        <v>1.1059999999999817</v>
      </c>
      <c r="I42" s="15">
        <f t="shared" si="25"/>
        <v>16.560000000000006</v>
      </c>
      <c r="J42" s="14">
        <f t="shared" si="31"/>
        <v>290.5599999999983</v>
      </c>
      <c r="K42" s="18">
        <f t="shared" si="32"/>
        <v>1.605999999999982</v>
      </c>
      <c r="L42" s="15">
        <f t="shared" si="26"/>
        <v>28.000000000000046</v>
      </c>
      <c r="M42" s="38">
        <f t="shared" si="12"/>
        <v>292.3000000000008</v>
      </c>
      <c r="N42" s="3">
        <v>3.75</v>
      </c>
      <c r="O42" s="16">
        <f t="shared" si="13"/>
        <v>3.3460000000007994</v>
      </c>
      <c r="P42" s="17">
        <f t="shared" si="14"/>
        <v>83.75000000000001</v>
      </c>
      <c r="Q42" s="3"/>
      <c r="R42" s="3"/>
      <c r="S42" s="3"/>
      <c r="T42" s="3"/>
    </row>
    <row r="43" spans="1:20" ht="16.5" customHeight="1">
      <c r="A43" s="14">
        <f t="shared" si="7"/>
        <v>289.06999999999965</v>
      </c>
      <c r="B43" s="18">
        <f t="shared" si="8"/>
        <v>0.11599999999998097</v>
      </c>
      <c r="C43" s="20">
        <f t="shared" si="23"/>
        <v>0.8200000000000003</v>
      </c>
      <c r="D43" s="14">
        <f t="shared" si="27"/>
        <v>289.5699999999992</v>
      </c>
      <c r="E43" s="18">
        <f t="shared" si="28"/>
        <v>0.6159999999999813</v>
      </c>
      <c r="F43" s="15">
        <f t="shared" si="24"/>
        <v>7.190000000000005</v>
      </c>
      <c r="G43" s="14">
        <f t="shared" si="29"/>
        <v>290.06999999999874</v>
      </c>
      <c r="H43" s="18">
        <f t="shared" si="30"/>
        <v>1.1159999999999817</v>
      </c>
      <c r="I43" s="15">
        <f t="shared" si="25"/>
        <v>16.770000000000007</v>
      </c>
      <c r="J43" s="14">
        <f t="shared" si="31"/>
        <v>290.5699999999983</v>
      </c>
      <c r="K43" s="18">
        <f t="shared" si="32"/>
        <v>1.6159999999999821</v>
      </c>
      <c r="L43" s="15">
        <f t="shared" si="26"/>
        <v>28.250000000000046</v>
      </c>
      <c r="M43" s="38">
        <f t="shared" si="12"/>
        <v>292.40000000000083</v>
      </c>
      <c r="N43" s="3">
        <v>3.75</v>
      </c>
      <c r="O43" s="16">
        <f t="shared" si="13"/>
        <v>3.446000000000822</v>
      </c>
      <c r="P43" s="17">
        <f t="shared" si="14"/>
        <v>87.50000000000001</v>
      </c>
      <c r="Q43" s="3"/>
      <c r="R43" s="3"/>
      <c r="S43" s="3"/>
      <c r="T43" s="3"/>
    </row>
    <row r="44" spans="1:20" ht="16.5" customHeight="1">
      <c r="A44" s="14">
        <f t="shared" si="7"/>
        <v>289.07999999999964</v>
      </c>
      <c r="B44" s="18">
        <f t="shared" si="8"/>
        <v>0.12599999999998096</v>
      </c>
      <c r="C44" s="20">
        <f t="shared" si="23"/>
        <v>0.8800000000000003</v>
      </c>
      <c r="D44" s="14">
        <f t="shared" si="27"/>
        <v>289.5799999999992</v>
      </c>
      <c r="E44" s="18">
        <f t="shared" si="28"/>
        <v>0.6259999999999813</v>
      </c>
      <c r="F44" s="15">
        <f t="shared" si="24"/>
        <v>7.360000000000005</v>
      </c>
      <c r="G44" s="14">
        <f t="shared" si="29"/>
        <v>290.07999999999873</v>
      </c>
      <c r="H44" s="18">
        <f t="shared" si="30"/>
        <v>1.1259999999999817</v>
      </c>
      <c r="I44" s="15">
        <f t="shared" si="25"/>
        <v>16.980000000000008</v>
      </c>
      <c r="J44" s="14">
        <f t="shared" si="31"/>
        <v>290.5799999999983</v>
      </c>
      <c r="K44" s="18">
        <f t="shared" si="32"/>
        <v>1.6259999999999821</v>
      </c>
      <c r="L44" s="15">
        <f t="shared" si="26"/>
        <v>28.500000000000046</v>
      </c>
      <c r="M44" s="38">
        <f t="shared" si="12"/>
        <v>292.50000000000085</v>
      </c>
      <c r="N44" s="3">
        <v>3.75</v>
      </c>
      <c r="O44" s="16">
        <f t="shared" si="13"/>
        <v>3.546000000000845</v>
      </c>
      <c r="P44" s="17">
        <f t="shared" si="14"/>
        <v>91.25000000000001</v>
      </c>
      <c r="Q44" s="3"/>
      <c r="R44" s="3"/>
      <c r="S44" s="3"/>
      <c r="T44" s="3"/>
    </row>
    <row r="45" spans="1:20" ht="16.5" customHeight="1">
      <c r="A45" s="14">
        <f t="shared" si="7"/>
        <v>289.08999999999963</v>
      </c>
      <c r="B45" s="19">
        <f t="shared" si="8"/>
        <v>0.13599999999998097</v>
      </c>
      <c r="C45" s="20">
        <f t="shared" si="23"/>
        <v>0.9400000000000004</v>
      </c>
      <c r="D45" s="14">
        <f t="shared" si="27"/>
        <v>289.5899999999992</v>
      </c>
      <c r="E45" s="19">
        <f t="shared" si="28"/>
        <v>0.6359999999999814</v>
      </c>
      <c r="F45" s="15">
        <f t="shared" si="24"/>
        <v>7.530000000000005</v>
      </c>
      <c r="G45" s="14">
        <f t="shared" si="29"/>
        <v>290.0899999999987</v>
      </c>
      <c r="H45" s="19">
        <f t="shared" si="30"/>
        <v>1.1359999999999817</v>
      </c>
      <c r="I45" s="15">
        <f t="shared" si="25"/>
        <v>17.19000000000001</v>
      </c>
      <c r="J45" s="14">
        <f t="shared" si="31"/>
        <v>290.58999999999827</v>
      </c>
      <c r="K45" s="19">
        <f t="shared" si="32"/>
        <v>1.6359999999999821</v>
      </c>
      <c r="L45" s="15">
        <f t="shared" si="26"/>
        <v>28.750000000000046</v>
      </c>
      <c r="M45" s="38">
        <f t="shared" si="12"/>
        <v>292.6000000000009</v>
      </c>
      <c r="N45" s="3"/>
      <c r="O45" s="16">
        <f t="shared" si="13"/>
        <v>3.6460000000008677</v>
      </c>
      <c r="P45" s="17">
        <f t="shared" si="14"/>
        <v>95.00000000000001</v>
      </c>
      <c r="Q45" s="3"/>
      <c r="R45" s="3"/>
      <c r="S45" s="3"/>
      <c r="T45" s="3"/>
    </row>
    <row r="46" spans="1:20" ht="16.5" customHeight="1">
      <c r="A46" s="21">
        <f t="shared" si="7"/>
        <v>289.0999999999996</v>
      </c>
      <c r="B46" s="19">
        <f t="shared" si="8"/>
        <v>0.14599999999998098</v>
      </c>
      <c r="C46" s="28">
        <f t="shared" si="23"/>
        <v>1.0000000000000004</v>
      </c>
      <c r="D46" s="21">
        <f t="shared" si="27"/>
        <v>289.59999999999917</v>
      </c>
      <c r="E46" s="19">
        <f t="shared" si="28"/>
        <v>0.6459999999999814</v>
      </c>
      <c r="F46" s="28">
        <f t="shared" si="24"/>
        <v>7.700000000000005</v>
      </c>
      <c r="G46" s="21">
        <f t="shared" si="29"/>
        <v>290.0999999999987</v>
      </c>
      <c r="H46" s="19">
        <f t="shared" si="30"/>
        <v>1.1459999999999817</v>
      </c>
      <c r="I46" s="28">
        <f t="shared" si="25"/>
        <v>17.40000000000001</v>
      </c>
      <c r="J46" s="21">
        <f t="shared" si="31"/>
        <v>290.59999999999826</v>
      </c>
      <c r="K46" s="19">
        <f t="shared" si="32"/>
        <v>1.6459999999999821</v>
      </c>
      <c r="L46" s="28">
        <f t="shared" si="26"/>
        <v>29.000000000000046</v>
      </c>
      <c r="M46" s="38"/>
      <c r="N46" s="3"/>
      <c r="O46" s="16"/>
      <c r="P46" s="37"/>
      <c r="Q46" s="3"/>
      <c r="R46" s="3"/>
      <c r="S46" s="3"/>
      <c r="T46" s="3"/>
    </row>
    <row r="47" spans="1:20" ht="16.5" customHeight="1">
      <c r="A47" s="11">
        <f t="shared" si="7"/>
        <v>289.1099999999996</v>
      </c>
      <c r="B47" s="12">
        <f t="shared" si="8"/>
        <v>0.155999999999981</v>
      </c>
      <c r="C47" s="13">
        <f>+C46+$N$10/10</f>
        <v>1.1000000000000005</v>
      </c>
      <c r="D47" s="11">
        <f t="shared" si="27"/>
        <v>289.60999999999916</v>
      </c>
      <c r="E47" s="12">
        <f t="shared" si="28"/>
        <v>0.6559999999999814</v>
      </c>
      <c r="F47" s="13">
        <f>+F46+$N$15/10</f>
        <v>7.880000000000004</v>
      </c>
      <c r="G47" s="11">
        <f t="shared" si="29"/>
        <v>290.1099999999987</v>
      </c>
      <c r="H47" s="12">
        <f t="shared" si="30"/>
        <v>1.1559999999999817</v>
      </c>
      <c r="I47" s="13">
        <f>+I46+$N$20/10</f>
        <v>17.61000000000001</v>
      </c>
      <c r="J47" s="11">
        <f t="shared" si="31"/>
        <v>290.60999999999825</v>
      </c>
      <c r="K47" s="12">
        <f t="shared" si="32"/>
        <v>1.6559999999999822</v>
      </c>
      <c r="L47" s="13">
        <f>+L46+$N$25/10</f>
        <v>29.260000000000048</v>
      </c>
      <c r="M47" s="4"/>
      <c r="N47" s="25"/>
      <c r="O47" s="16"/>
      <c r="P47" s="37"/>
      <c r="Q47" s="3"/>
      <c r="R47" s="3"/>
      <c r="S47" s="3"/>
      <c r="T47" s="3"/>
    </row>
    <row r="48" spans="1:20" ht="16.5" customHeight="1">
      <c r="A48" s="14">
        <f t="shared" si="7"/>
        <v>289.1199999999996</v>
      </c>
      <c r="B48" s="18">
        <f t="shared" si="8"/>
        <v>0.165999999999981</v>
      </c>
      <c r="C48" s="15">
        <f aca="true" t="shared" si="33" ref="C48:C55">+C47+$N$10/10</f>
        <v>1.2000000000000006</v>
      </c>
      <c r="D48" s="14">
        <f t="shared" si="27"/>
        <v>289.61999999999915</v>
      </c>
      <c r="E48" s="18">
        <f t="shared" si="28"/>
        <v>0.6659999999999814</v>
      </c>
      <c r="F48" s="15">
        <f aca="true" t="shared" si="34" ref="F48:F55">+F47+$N$15/10</f>
        <v>8.060000000000004</v>
      </c>
      <c r="G48" s="14">
        <f t="shared" si="29"/>
        <v>290.1199999999987</v>
      </c>
      <c r="H48" s="18">
        <f t="shared" si="30"/>
        <v>1.1659999999999817</v>
      </c>
      <c r="I48" s="15">
        <f aca="true" t="shared" si="35" ref="I48:I55">+I47+$N$20/10</f>
        <v>17.82000000000001</v>
      </c>
      <c r="J48" s="14">
        <f t="shared" si="31"/>
        <v>290.61999999999824</v>
      </c>
      <c r="K48" s="18">
        <f t="shared" si="32"/>
        <v>1.6659999999999822</v>
      </c>
      <c r="L48" s="15">
        <f aca="true" t="shared" si="36" ref="L48:L55">+L47+$N$25/10</f>
        <v>29.52000000000005</v>
      </c>
      <c r="M48" s="4"/>
      <c r="N48" s="25"/>
      <c r="O48" s="16"/>
      <c r="P48" s="37"/>
      <c r="Q48" s="3"/>
      <c r="R48" s="3"/>
      <c r="S48" s="3"/>
      <c r="T48" s="3"/>
    </row>
    <row r="49" spans="1:20" ht="16.5" customHeight="1">
      <c r="A49" s="14">
        <f t="shared" si="7"/>
        <v>289.1299999999996</v>
      </c>
      <c r="B49" s="18">
        <f t="shared" si="8"/>
        <v>0.175999999999981</v>
      </c>
      <c r="C49" s="15">
        <f t="shared" si="33"/>
        <v>1.3000000000000007</v>
      </c>
      <c r="D49" s="14">
        <f t="shared" si="27"/>
        <v>289.62999999999914</v>
      </c>
      <c r="E49" s="18">
        <f t="shared" si="28"/>
        <v>0.6759999999999814</v>
      </c>
      <c r="F49" s="15">
        <f t="shared" si="34"/>
        <v>8.240000000000004</v>
      </c>
      <c r="G49" s="14">
        <f t="shared" si="29"/>
        <v>290.1299999999987</v>
      </c>
      <c r="H49" s="18">
        <f t="shared" si="30"/>
        <v>1.1759999999999817</v>
      </c>
      <c r="I49" s="15">
        <f t="shared" si="35"/>
        <v>18.030000000000012</v>
      </c>
      <c r="J49" s="14">
        <f t="shared" si="31"/>
        <v>290.62999999999823</v>
      </c>
      <c r="K49" s="18">
        <f t="shared" si="32"/>
        <v>1.6759999999999822</v>
      </c>
      <c r="L49" s="15">
        <f t="shared" si="36"/>
        <v>29.78000000000005</v>
      </c>
      <c r="M49" s="4"/>
      <c r="N49" s="25"/>
      <c r="O49" s="16"/>
      <c r="P49" s="37"/>
      <c r="Q49" s="3"/>
      <c r="R49" s="3"/>
      <c r="S49" s="3"/>
      <c r="T49" s="3"/>
    </row>
    <row r="50" spans="1:20" ht="16.5" customHeight="1">
      <c r="A50" s="14">
        <f t="shared" si="7"/>
        <v>289.1399999999996</v>
      </c>
      <c r="B50" s="18">
        <f t="shared" si="8"/>
        <v>0.185999999999981</v>
      </c>
      <c r="C50" s="15">
        <f t="shared" si="33"/>
        <v>1.4000000000000008</v>
      </c>
      <c r="D50" s="14">
        <f t="shared" si="27"/>
        <v>289.63999999999913</v>
      </c>
      <c r="E50" s="18">
        <f t="shared" si="28"/>
        <v>0.6859999999999814</v>
      </c>
      <c r="F50" s="15">
        <f t="shared" si="34"/>
        <v>8.420000000000003</v>
      </c>
      <c r="G50" s="14">
        <f t="shared" si="29"/>
        <v>290.1399999999987</v>
      </c>
      <c r="H50" s="18">
        <f t="shared" si="30"/>
        <v>1.1859999999999817</v>
      </c>
      <c r="I50" s="15">
        <f t="shared" si="35"/>
        <v>18.240000000000013</v>
      </c>
      <c r="J50" s="14">
        <f t="shared" si="31"/>
        <v>290.6399999999982</v>
      </c>
      <c r="K50" s="18">
        <f t="shared" si="32"/>
        <v>1.6859999999999822</v>
      </c>
      <c r="L50" s="15">
        <f t="shared" si="36"/>
        <v>30.040000000000052</v>
      </c>
      <c r="M50" s="4"/>
      <c r="N50" s="25"/>
      <c r="O50" s="16"/>
      <c r="P50" s="37"/>
      <c r="Q50" s="3"/>
      <c r="R50" s="3"/>
      <c r="S50" s="3"/>
      <c r="T50" s="3"/>
    </row>
    <row r="51" spans="1:20" ht="16.5" customHeight="1">
      <c r="A51" s="14">
        <f t="shared" si="7"/>
        <v>289.1499999999996</v>
      </c>
      <c r="B51" s="18">
        <f t="shared" si="8"/>
        <v>0.19599999999998102</v>
      </c>
      <c r="C51" s="15">
        <f t="shared" si="33"/>
        <v>1.5000000000000009</v>
      </c>
      <c r="D51" s="14">
        <f t="shared" si="27"/>
        <v>289.6499999999991</v>
      </c>
      <c r="E51" s="18">
        <f t="shared" si="28"/>
        <v>0.6959999999999814</v>
      </c>
      <c r="F51" s="15">
        <f t="shared" si="34"/>
        <v>8.600000000000003</v>
      </c>
      <c r="G51" s="14">
        <f t="shared" si="29"/>
        <v>290.14999999999867</v>
      </c>
      <c r="H51" s="18">
        <f t="shared" si="30"/>
        <v>1.1959999999999817</v>
      </c>
      <c r="I51" s="15">
        <f t="shared" si="35"/>
        <v>18.450000000000014</v>
      </c>
      <c r="J51" s="14">
        <f t="shared" si="31"/>
        <v>290.6499999999982</v>
      </c>
      <c r="K51" s="18">
        <f t="shared" si="32"/>
        <v>1.6959999999999822</v>
      </c>
      <c r="L51" s="15">
        <f t="shared" si="36"/>
        <v>30.300000000000054</v>
      </c>
      <c r="M51" s="4"/>
      <c r="N51" s="3"/>
      <c r="O51" s="16"/>
      <c r="P51" s="37"/>
      <c r="Q51" s="3"/>
      <c r="R51" s="3"/>
      <c r="S51" s="3"/>
      <c r="T51" s="3"/>
    </row>
    <row r="52" spans="1:20" ht="16.5" customHeight="1">
      <c r="A52" s="14">
        <f t="shared" si="7"/>
        <v>289.15999999999957</v>
      </c>
      <c r="B52" s="18">
        <f t="shared" si="8"/>
        <v>0.20599999999998103</v>
      </c>
      <c r="C52" s="15">
        <f t="shared" si="33"/>
        <v>1.600000000000001</v>
      </c>
      <c r="D52" s="14">
        <f t="shared" si="27"/>
        <v>289.6599999999991</v>
      </c>
      <c r="E52" s="18">
        <f t="shared" si="28"/>
        <v>0.7059999999999814</v>
      </c>
      <c r="F52" s="15">
        <f t="shared" si="34"/>
        <v>8.780000000000003</v>
      </c>
      <c r="G52" s="14">
        <f t="shared" si="29"/>
        <v>290.15999999999866</v>
      </c>
      <c r="H52" s="18">
        <f t="shared" si="30"/>
        <v>1.2059999999999818</v>
      </c>
      <c r="I52" s="15">
        <f t="shared" si="35"/>
        <v>18.660000000000014</v>
      </c>
      <c r="J52" s="14">
        <f t="shared" si="31"/>
        <v>290.6599999999982</v>
      </c>
      <c r="K52" s="18">
        <f t="shared" si="32"/>
        <v>1.7059999999999822</v>
      </c>
      <c r="L52" s="15">
        <f t="shared" si="36"/>
        <v>30.560000000000056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4">
        <f t="shared" si="7"/>
        <v>289.16999999999956</v>
      </c>
      <c r="B53" s="18">
        <f t="shared" si="8"/>
        <v>0.21599999999998104</v>
      </c>
      <c r="C53" s="15">
        <f t="shared" si="33"/>
        <v>1.700000000000001</v>
      </c>
      <c r="D53" s="14">
        <f t="shared" si="27"/>
        <v>289.6699999999991</v>
      </c>
      <c r="E53" s="18">
        <f t="shared" si="28"/>
        <v>0.7159999999999814</v>
      </c>
      <c r="F53" s="15">
        <f t="shared" si="34"/>
        <v>8.960000000000003</v>
      </c>
      <c r="G53" s="14">
        <f t="shared" si="29"/>
        <v>290.16999999999865</v>
      </c>
      <c r="H53" s="18">
        <f t="shared" si="30"/>
        <v>1.2159999999999818</v>
      </c>
      <c r="I53" s="15">
        <f t="shared" si="35"/>
        <v>18.870000000000015</v>
      </c>
      <c r="J53" s="14">
        <f t="shared" si="31"/>
        <v>290.6699999999982</v>
      </c>
      <c r="K53" s="18">
        <f t="shared" si="32"/>
        <v>1.7159999999999822</v>
      </c>
      <c r="L53" s="15">
        <f t="shared" si="36"/>
        <v>30.820000000000057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f t="shared" si="7"/>
        <v>289.17999999999955</v>
      </c>
      <c r="B54" s="18">
        <f t="shared" si="8"/>
        <v>0.22599999999998105</v>
      </c>
      <c r="C54" s="15">
        <f t="shared" si="33"/>
        <v>1.8000000000000012</v>
      </c>
      <c r="D54" s="14">
        <f t="shared" si="27"/>
        <v>289.6799999999991</v>
      </c>
      <c r="E54" s="18">
        <f t="shared" si="28"/>
        <v>0.7259999999999814</v>
      </c>
      <c r="F54" s="15">
        <f t="shared" si="34"/>
        <v>9.140000000000002</v>
      </c>
      <c r="G54" s="14">
        <f t="shared" si="29"/>
        <v>290.17999999999864</v>
      </c>
      <c r="H54" s="18">
        <f t="shared" si="30"/>
        <v>1.2259999999999818</v>
      </c>
      <c r="I54" s="15">
        <f t="shared" si="35"/>
        <v>19.080000000000016</v>
      </c>
      <c r="J54" s="14">
        <f t="shared" si="31"/>
        <v>290.6799999999982</v>
      </c>
      <c r="K54" s="18">
        <f t="shared" si="32"/>
        <v>1.7259999999999822</v>
      </c>
      <c r="L54" s="15">
        <f t="shared" si="36"/>
        <v>31.08000000000006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26">
        <f t="shared" si="7"/>
        <v>289.18999999999954</v>
      </c>
      <c r="B55" s="27">
        <f t="shared" si="8"/>
        <v>0.23599999999998106</v>
      </c>
      <c r="C55" s="28">
        <f t="shared" si="33"/>
        <v>1.9000000000000012</v>
      </c>
      <c r="D55" s="26">
        <f t="shared" si="27"/>
        <v>289.6899999999991</v>
      </c>
      <c r="E55" s="27">
        <f t="shared" si="28"/>
        <v>0.7359999999999814</v>
      </c>
      <c r="F55" s="28">
        <f t="shared" si="34"/>
        <v>9.320000000000002</v>
      </c>
      <c r="G55" s="26">
        <f t="shared" si="29"/>
        <v>290.18999999999863</v>
      </c>
      <c r="H55" s="27">
        <f t="shared" si="30"/>
        <v>1.2359999999999818</v>
      </c>
      <c r="I55" s="28">
        <f t="shared" si="35"/>
        <v>19.290000000000017</v>
      </c>
      <c r="J55" s="26">
        <f t="shared" si="31"/>
        <v>290.6899999999982</v>
      </c>
      <c r="K55" s="27">
        <f t="shared" si="32"/>
        <v>1.7359999999999822</v>
      </c>
      <c r="L55" s="28">
        <f t="shared" si="36"/>
        <v>31.34000000000006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1">
        <f>J55+0.01</f>
        <v>290.69999999999817</v>
      </c>
      <c r="B61" s="12">
        <f>K55+0.01</f>
        <v>1.7459999999999822</v>
      </c>
      <c r="C61" s="20">
        <f>+L55+$N$25/10</f>
        <v>31.600000000000062</v>
      </c>
      <c r="D61" s="14">
        <f>A110+0.01</f>
        <v>291.1999999999977</v>
      </c>
      <c r="E61" s="12">
        <f>+B110+0.01</f>
        <v>2.2459999999999773</v>
      </c>
      <c r="F61" s="20">
        <f>+C110+$N$30/10</f>
        <v>45.99999999999997</v>
      </c>
      <c r="G61" s="14">
        <f>D110+0.01</f>
        <v>291.69999999999726</v>
      </c>
      <c r="H61" s="12">
        <f>+E110+0.01</f>
        <v>2.7459999999999667</v>
      </c>
      <c r="I61" s="20">
        <f>+F110+$N$35/10</f>
        <v>62.34999999999995</v>
      </c>
      <c r="J61" s="14">
        <f>G110+0.01</f>
        <v>292.1999999999968</v>
      </c>
      <c r="K61" s="12">
        <f>+H110+0.01</f>
        <v>3.245999999999956</v>
      </c>
      <c r="L61" s="20">
        <f>+I110+$N$40/10</f>
        <v>79.9999999999997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f>A61+0.01</f>
        <v>290.70999999999816</v>
      </c>
      <c r="B62" s="18">
        <f>B61+0.01</f>
        <v>1.7559999999999822</v>
      </c>
      <c r="C62" s="15">
        <f>+C61+$N$26/10</f>
        <v>31.860000000000063</v>
      </c>
      <c r="D62" s="14">
        <f aca="true" t="shared" si="37" ref="D62:D110">D61+0.01</f>
        <v>291.2099999999977</v>
      </c>
      <c r="E62" s="18">
        <f aca="true" t="shared" si="38" ref="E62:E110">+E61+0.01</f>
        <v>2.255999999999977</v>
      </c>
      <c r="F62" s="15">
        <f>+F61+$N$31/10</f>
        <v>46.31499999999997</v>
      </c>
      <c r="G62" s="14">
        <f aca="true" t="shared" si="39" ref="G62:G110">G61+0.01</f>
        <v>291.70999999999725</v>
      </c>
      <c r="H62" s="18">
        <f aca="true" t="shared" si="40" ref="H62:H110">+H61+0.01</f>
        <v>2.7559999999999665</v>
      </c>
      <c r="I62" s="15">
        <f>+I61+$N$36/10</f>
        <v>62.68499999999995</v>
      </c>
      <c r="J62" s="14">
        <f aca="true" t="shared" si="41" ref="J62:J110">J61+0.01</f>
        <v>292.2099999999968</v>
      </c>
      <c r="K62" s="18">
        <f aca="true" t="shared" si="42" ref="K62:K110">+K61+0.01</f>
        <v>3.255999999999956</v>
      </c>
      <c r="L62" s="15">
        <f>+L61+$N$41/10</f>
        <v>80.3749999999997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f aca="true" t="shared" si="43" ref="A63:A110">A62+0.01</f>
        <v>290.71999999999815</v>
      </c>
      <c r="B63" s="18">
        <f aca="true" t="shared" si="44" ref="B63:B110">+B62+0.01</f>
        <v>1.7659999999999823</v>
      </c>
      <c r="C63" s="15">
        <f aca="true" t="shared" si="45" ref="C63:C71">+C62+$N$26/10</f>
        <v>32.12000000000006</v>
      </c>
      <c r="D63" s="14">
        <f t="shared" si="37"/>
        <v>291.2199999999977</v>
      </c>
      <c r="E63" s="18">
        <f t="shared" si="38"/>
        <v>2.265999999999977</v>
      </c>
      <c r="F63" s="15">
        <f aca="true" t="shared" si="46" ref="F63:F71">+F62+$N$31/10</f>
        <v>46.62999999999997</v>
      </c>
      <c r="G63" s="14">
        <f t="shared" si="39"/>
        <v>291.71999999999724</v>
      </c>
      <c r="H63" s="18">
        <f t="shared" si="40"/>
        <v>2.7659999999999663</v>
      </c>
      <c r="I63" s="15">
        <f aca="true" t="shared" si="47" ref="I63:I71">+I62+$N$36/10</f>
        <v>63.01999999999995</v>
      </c>
      <c r="J63" s="14">
        <f t="shared" si="41"/>
        <v>292.2199999999968</v>
      </c>
      <c r="K63" s="18">
        <f t="shared" si="42"/>
        <v>3.2659999999999556</v>
      </c>
      <c r="L63" s="15">
        <f aca="true" t="shared" si="48" ref="L63:L71">+L62+$N$41/10</f>
        <v>80.7499999999997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f t="shared" si="43"/>
        <v>290.72999999999814</v>
      </c>
      <c r="B64" s="18">
        <f t="shared" si="44"/>
        <v>1.7759999999999823</v>
      </c>
      <c r="C64" s="15">
        <f t="shared" si="45"/>
        <v>32.38000000000006</v>
      </c>
      <c r="D64" s="14">
        <f t="shared" si="37"/>
        <v>291.2299999999977</v>
      </c>
      <c r="E64" s="18">
        <f t="shared" si="38"/>
        <v>2.2759999999999767</v>
      </c>
      <c r="F64" s="15">
        <f t="shared" si="46"/>
        <v>46.944999999999965</v>
      </c>
      <c r="G64" s="14">
        <f t="shared" si="39"/>
        <v>291.72999999999723</v>
      </c>
      <c r="H64" s="18">
        <f t="shared" si="40"/>
        <v>2.775999999999966</v>
      </c>
      <c r="I64" s="15">
        <f t="shared" si="47"/>
        <v>63.354999999999954</v>
      </c>
      <c r="J64" s="14">
        <f t="shared" si="41"/>
        <v>292.2299999999968</v>
      </c>
      <c r="K64" s="18">
        <f t="shared" si="42"/>
        <v>3.2759999999999554</v>
      </c>
      <c r="L64" s="15">
        <f t="shared" si="48"/>
        <v>81.1249999999997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f t="shared" si="43"/>
        <v>290.73999999999813</v>
      </c>
      <c r="B65" s="18">
        <f t="shared" si="44"/>
        <v>1.7859999999999823</v>
      </c>
      <c r="C65" s="15">
        <f t="shared" si="45"/>
        <v>32.64000000000006</v>
      </c>
      <c r="D65" s="14">
        <f t="shared" si="37"/>
        <v>291.2399999999977</v>
      </c>
      <c r="E65" s="18">
        <f t="shared" si="38"/>
        <v>2.2859999999999765</v>
      </c>
      <c r="F65" s="15">
        <f t="shared" si="46"/>
        <v>47.25999999999996</v>
      </c>
      <c r="G65" s="14">
        <f t="shared" si="39"/>
        <v>291.7399999999972</v>
      </c>
      <c r="H65" s="18">
        <f t="shared" si="40"/>
        <v>2.785999999999966</v>
      </c>
      <c r="I65" s="15">
        <f t="shared" si="47"/>
        <v>63.689999999999955</v>
      </c>
      <c r="J65" s="14">
        <f t="shared" si="41"/>
        <v>292.23999999999677</v>
      </c>
      <c r="K65" s="18">
        <f t="shared" si="42"/>
        <v>3.285999999999955</v>
      </c>
      <c r="L65" s="15">
        <f t="shared" si="48"/>
        <v>81.4999999999997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f t="shared" si="43"/>
        <v>290.7499999999981</v>
      </c>
      <c r="B66" s="18">
        <f t="shared" si="44"/>
        <v>1.7959999999999823</v>
      </c>
      <c r="C66" s="15">
        <f t="shared" si="45"/>
        <v>32.900000000000055</v>
      </c>
      <c r="D66" s="14">
        <f t="shared" si="37"/>
        <v>291.24999999999767</v>
      </c>
      <c r="E66" s="18">
        <f t="shared" si="38"/>
        <v>2.2959999999999763</v>
      </c>
      <c r="F66" s="15">
        <f t="shared" si="46"/>
        <v>47.57499999999996</v>
      </c>
      <c r="G66" s="14">
        <f t="shared" si="39"/>
        <v>291.7499999999972</v>
      </c>
      <c r="H66" s="18">
        <f t="shared" si="40"/>
        <v>2.7959999999999656</v>
      </c>
      <c r="I66" s="15">
        <f t="shared" si="47"/>
        <v>64.02499999999995</v>
      </c>
      <c r="J66" s="14">
        <f t="shared" si="41"/>
        <v>292.24999999999676</v>
      </c>
      <c r="K66" s="18">
        <f t="shared" si="42"/>
        <v>3.295999999999955</v>
      </c>
      <c r="L66" s="15">
        <f t="shared" si="48"/>
        <v>81.8749999999997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f t="shared" si="43"/>
        <v>290.7599999999981</v>
      </c>
      <c r="B67" s="18">
        <f t="shared" si="44"/>
        <v>1.8059999999999823</v>
      </c>
      <c r="C67" s="15">
        <f t="shared" si="45"/>
        <v>33.16000000000005</v>
      </c>
      <c r="D67" s="14">
        <f t="shared" si="37"/>
        <v>291.25999999999766</v>
      </c>
      <c r="E67" s="18">
        <f t="shared" si="38"/>
        <v>2.305999999999976</v>
      </c>
      <c r="F67" s="15">
        <f t="shared" si="46"/>
        <v>47.88999999999996</v>
      </c>
      <c r="G67" s="14">
        <f t="shared" si="39"/>
        <v>291.7599999999972</v>
      </c>
      <c r="H67" s="18">
        <f t="shared" si="40"/>
        <v>2.8059999999999654</v>
      </c>
      <c r="I67" s="15">
        <f t="shared" si="47"/>
        <v>64.35999999999994</v>
      </c>
      <c r="J67" s="14">
        <f t="shared" si="41"/>
        <v>292.25999999999675</v>
      </c>
      <c r="K67" s="18">
        <f t="shared" si="42"/>
        <v>3.3059999999999548</v>
      </c>
      <c r="L67" s="15">
        <f t="shared" si="48"/>
        <v>82.2499999999997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f t="shared" si="43"/>
        <v>290.7699999999981</v>
      </c>
      <c r="B68" s="18">
        <f t="shared" si="44"/>
        <v>1.8159999999999823</v>
      </c>
      <c r="C68" s="15">
        <f t="shared" si="45"/>
        <v>33.42000000000005</v>
      </c>
      <c r="D68" s="14">
        <f t="shared" si="37"/>
        <v>291.26999999999765</v>
      </c>
      <c r="E68" s="18">
        <f t="shared" si="38"/>
        <v>2.315999999999976</v>
      </c>
      <c r="F68" s="15">
        <f t="shared" si="46"/>
        <v>48.204999999999956</v>
      </c>
      <c r="G68" s="14">
        <f t="shared" si="39"/>
        <v>291.7699999999972</v>
      </c>
      <c r="H68" s="18">
        <f t="shared" si="40"/>
        <v>2.815999999999965</v>
      </c>
      <c r="I68" s="15">
        <f t="shared" si="47"/>
        <v>64.69499999999994</v>
      </c>
      <c r="J68" s="14">
        <f t="shared" si="41"/>
        <v>292.26999999999674</v>
      </c>
      <c r="K68" s="18">
        <f t="shared" si="42"/>
        <v>3.3159999999999545</v>
      </c>
      <c r="L68" s="15">
        <f t="shared" si="48"/>
        <v>82.6249999999997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f t="shared" si="43"/>
        <v>290.7799999999981</v>
      </c>
      <c r="B69" s="18">
        <f t="shared" si="44"/>
        <v>1.8259999999999823</v>
      </c>
      <c r="C69" s="15">
        <f t="shared" si="45"/>
        <v>33.68000000000005</v>
      </c>
      <c r="D69" s="14">
        <f t="shared" si="37"/>
        <v>291.27999999999764</v>
      </c>
      <c r="E69" s="18">
        <f t="shared" si="38"/>
        <v>2.3259999999999756</v>
      </c>
      <c r="F69" s="15">
        <f t="shared" si="46"/>
        <v>48.51999999999995</v>
      </c>
      <c r="G69" s="14">
        <f t="shared" si="39"/>
        <v>291.7799999999972</v>
      </c>
      <c r="H69" s="18">
        <f t="shared" si="40"/>
        <v>2.825999999999965</v>
      </c>
      <c r="I69" s="15">
        <f t="shared" si="47"/>
        <v>65.02999999999993</v>
      </c>
      <c r="J69" s="14">
        <f t="shared" si="41"/>
        <v>292.27999999999673</v>
      </c>
      <c r="K69" s="18">
        <f t="shared" si="42"/>
        <v>3.3259999999999543</v>
      </c>
      <c r="L69" s="15">
        <f t="shared" si="48"/>
        <v>82.9999999999997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f t="shared" si="43"/>
        <v>290.7899999999981</v>
      </c>
      <c r="B70" s="19">
        <f t="shared" si="44"/>
        <v>1.8359999999999823</v>
      </c>
      <c r="C70" s="15">
        <f t="shared" si="45"/>
        <v>33.94000000000005</v>
      </c>
      <c r="D70" s="14">
        <f t="shared" si="37"/>
        <v>291.28999999999763</v>
      </c>
      <c r="E70" s="19">
        <f t="shared" si="38"/>
        <v>2.3359999999999754</v>
      </c>
      <c r="F70" s="15">
        <f t="shared" si="46"/>
        <v>48.83499999999995</v>
      </c>
      <c r="G70" s="14">
        <f t="shared" si="39"/>
        <v>291.7899999999972</v>
      </c>
      <c r="H70" s="19">
        <f t="shared" si="40"/>
        <v>2.8359999999999648</v>
      </c>
      <c r="I70" s="15">
        <f t="shared" si="47"/>
        <v>65.36499999999992</v>
      </c>
      <c r="J70" s="14">
        <f t="shared" si="41"/>
        <v>292.2899999999967</v>
      </c>
      <c r="K70" s="19">
        <f t="shared" si="42"/>
        <v>3.335999999999954</v>
      </c>
      <c r="L70" s="15">
        <f t="shared" si="48"/>
        <v>83.3749999999997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1">
        <f t="shared" si="43"/>
        <v>290.7999999999981</v>
      </c>
      <c r="B71" s="19">
        <f t="shared" si="44"/>
        <v>1.8459999999999823</v>
      </c>
      <c r="C71" s="28">
        <f t="shared" si="45"/>
        <v>34.200000000000045</v>
      </c>
      <c r="D71" s="21">
        <f t="shared" si="37"/>
        <v>291.2999999999976</v>
      </c>
      <c r="E71" s="19">
        <f t="shared" si="38"/>
        <v>2.345999999999975</v>
      </c>
      <c r="F71" s="28">
        <f t="shared" si="46"/>
        <v>49.14999999999995</v>
      </c>
      <c r="G71" s="21">
        <f t="shared" si="39"/>
        <v>291.79999999999717</v>
      </c>
      <c r="H71" s="19">
        <f t="shared" si="40"/>
        <v>2.8459999999999646</v>
      </c>
      <c r="I71" s="28">
        <f t="shared" si="47"/>
        <v>65.69999999999992</v>
      </c>
      <c r="J71" s="21">
        <f t="shared" si="41"/>
        <v>292.2999999999967</v>
      </c>
      <c r="K71" s="19">
        <f t="shared" si="42"/>
        <v>3.345999999999954</v>
      </c>
      <c r="L71" s="28">
        <f t="shared" si="48"/>
        <v>83.7499999999997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1">
        <f t="shared" si="43"/>
        <v>290.80999999999807</v>
      </c>
      <c r="B72" s="12">
        <f t="shared" si="44"/>
        <v>1.8559999999999823</v>
      </c>
      <c r="C72" s="13">
        <f>+C71+$N$27/10</f>
        <v>34.490000000000045</v>
      </c>
      <c r="D72" s="11">
        <f t="shared" si="37"/>
        <v>291.3099999999976</v>
      </c>
      <c r="E72" s="12">
        <f t="shared" si="38"/>
        <v>2.355999999999975</v>
      </c>
      <c r="F72" s="13">
        <f>+F71+$N$32/10</f>
        <v>49.46499999999995</v>
      </c>
      <c r="G72" s="11">
        <f t="shared" si="39"/>
        <v>291.80999999999716</v>
      </c>
      <c r="H72" s="12">
        <f t="shared" si="40"/>
        <v>2.8559999999999643</v>
      </c>
      <c r="I72" s="13">
        <f>+I71+$N$37/10</f>
        <v>66.04999999999991</v>
      </c>
      <c r="J72" s="11">
        <f t="shared" si="41"/>
        <v>292.3099999999967</v>
      </c>
      <c r="K72" s="12">
        <f t="shared" si="42"/>
        <v>3.3559999999999537</v>
      </c>
      <c r="L72" s="13">
        <f>+L71+$N$42/10</f>
        <v>84.1249999999997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f t="shared" si="43"/>
        <v>290.81999999999806</v>
      </c>
      <c r="B73" s="18">
        <f t="shared" si="44"/>
        <v>1.8659999999999823</v>
      </c>
      <c r="C73" s="15">
        <f aca="true" t="shared" si="49" ref="C73:C81">+C72+$N$27/10</f>
        <v>34.780000000000044</v>
      </c>
      <c r="D73" s="14">
        <f t="shared" si="37"/>
        <v>291.3199999999976</v>
      </c>
      <c r="E73" s="18">
        <f t="shared" si="38"/>
        <v>2.365999999999975</v>
      </c>
      <c r="F73" s="15">
        <f aca="true" t="shared" si="50" ref="F73:F81">+F72+$N$32/10</f>
        <v>49.779999999999944</v>
      </c>
      <c r="G73" s="14">
        <f t="shared" si="39"/>
        <v>291.81999999999715</v>
      </c>
      <c r="H73" s="18">
        <f t="shared" si="40"/>
        <v>2.865999999999964</v>
      </c>
      <c r="I73" s="15">
        <f aca="true" t="shared" si="51" ref="I73:I81">+I72+$N$37/10</f>
        <v>66.3999999999999</v>
      </c>
      <c r="J73" s="14">
        <f t="shared" si="41"/>
        <v>292.3199999999967</v>
      </c>
      <c r="K73" s="18">
        <f t="shared" si="42"/>
        <v>3.3659999999999535</v>
      </c>
      <c r="L73" s="15">
        <f aca="true" t="shared" si="52" ref="L73:L81">+L72+$N$42/10</f>
        <v>84.4999999999997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f t="shared" si="43"/>
        <v>290.82999999999805</v>
      </c>
      <c r="B74" s="18">
        <f t="shared" si="44"/>
        <v>1.8759999999999823</v>
      </c>
      <c r="C74" s="15">
        <f t="shared" si="49"/>
        <v>35.07000000000004</v>
      </c>
      <c r="D74" s="14">
        <f t="shared" si="37"/>
        <v>291.3299999999976</v>
      </c>
      <c r="E74" s="18">
        <f t="shared" si="38"/>
        <v>2.3759999999999746</v>
      </c>
      <c r="F74" s="15">
        <f t="shared" si="50"/>
        <v>50.09499999999994</v>
      </c>
      <c r="G74" s="14">
        <f t="shared" si="39"/>
        <v>291.82999999999714</v>
      </c>
      <c r="H74" s="18">
        <f t="shared" si="40"/>
        <v>2.875999999999964</v>
      </c>
      <c r="I74" s="15">
        <f t="shared" si="51"/>
        <v>66.7499999999999</v>
      </c>
      <c r="J74" s="14">
        <f t="shared" si="41"/>
        <v>292.3299999999967</v>
      </c>
      <c r="K74" s="18">
        <f t="shared" si="42"/>
        <v>3.3759999999999533</v>
      </c>
      <c r="L74" s="15">
        <f t="shared" si="52"/>
        <v>84.8749999999997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f t="shared" si="43"/>
        <v>290.83999999999804</v>
      </c>
      <c r="B75" s="18">
        <f t="shared" si="44"/>
        <v>1.8859999999999824</v>
      </c>
      <c r="C75" s="15">
        <f t="shared" si="49"/>
        <v>35.36000000000004</v>
      </c>
      <c r="D75" s="14">
        <f t="shared" si="37"/>
        <v>291.3399999999976</v>
      </c>
      <c r="E75" s="18">
        <f t="shared" si="38"/>
        <v>2.3859999999999744</v>
      </c>
      <c r="F75" s="15">
        <f t="shared" si="50"/>
        <v>50.40999999999994</v>
      </c>
      <c r="G75" s="14">
        <f t="shared" si="39"/>
        <v>291.83999999999713</v>
      </c>
      <c r="H75" s="18">
        <f t="shared" si="40"/>
        <v>2.8859999999999637</v>
      </c>
      <c r="I75" s="15">
        <f t="shared" si="51"/>
        <v>67.0999999999999</v>
      </c>
      <c r="J75" s="14">
        <f t="shared" si="41"/>
        <v>292.3399999999967</v>
      </c>
      <c r="K75" s="18">
        <f t="shared" si="42"/>
        <v>3.385999999999953</v>
      </c>
      <c r="L75" s="15">
        <f t="shared" si="52"/>
        <v>85.2499999999997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4">
        <f t="shared" si="43"/>
        <v>290.84999999999803</v>
      </c>
      <c r="B76" s="18">
        <f t="shared" si="44"/>
        <v>1.8959999999999824</v>
      </c>
      <c r="C76" s="15">
        <f t="shared" si="49"/>
        <v>35.65000000000004</v>
      </c>
      <c r="D76" s="14">
        <f t="shared" si="37"/>
        <v>291.3499999999976</v>
      </c>
      <c r="E76" s="18">
        <f t="shared" si="38"/>
        <v>2.395999999999974</v>
      </c>
      <c r="F76" s="15">
        <f t="shared" si="50"/>
        <v>50.72499999999994</v>
      </c>
      <c r="G76" s="14">
        <f t="shared" si="39"/>
        <v>291.8499999999971</v>
      </c>
      <c r="H76" s="18">
        <f t="shared" si="40"/>
        <v>2.8959999999999635</v>
      </c>
      <c r="I76" s="15">
        <f t="shared" si="51"/>
        <v>67.44999999999989</v>
      </c>
      <c r="J76" s="14">
        <f t="shared" si="41"/>
        <v>292.34999999999667</v>
      </c>
      <c r="K76" s="18">
        <f t="shared" si="42"/>
        <v>3.395999999999953</v>
      </c>
      <c r="L76" s="15">
        <f t="shared" si="52"/>
        <v>85.6249999999997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4">
        <f t="shared" si="43"/>
        <v>290.859999999998</v>
      </c>
      <c r="B77" s="18">
        <f t="shared" si="44"/>
        <v>1.9059999999999824</v>
      </c>
      <c r="C77" s="15">
        <f t="shared" si="49"/>
        <v>35.94000000000004</v>
      </c>
      <c r="D77" s="14">
        <f t="shared" si="37"/>
        <v>291.35999999999757</v>
      </c>
      <c r="E77" s="18">
        <f t="shared" si="38"/>
        <v>2.405999999999974</v>
      </c>
      <c r="F77" s="15">
        <f t="shared" si="50"/>
        <v>51.039999999999935</v>
      </c>
      <c r="G77" s="14">
        <f t="shared" si="39"/>
        <v>291.8599999999971</v>
      </c>
      <c r="H77" s="18">
        <f t="shared" si="40"/>
        <v>2.9059999999999633</v>
      </c>
      <c r="I77" s="15">
        <f t="shared" si="51"/>
        <v>67.79999999999988</v>
      </c>
      <c r="J77" s="14">
        <f t="shared" si="41"/>
        <v>292.35999999999666</v>
      </c>
      <c r="K77" s="18">
        <f t="shared" si="42"/>
        <v>3.4059999999999526</v>
      </c>
      <c r="L77" s="15">
        <f t="shared" si="52"/>
        <v>85.9999999999997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4">
        <f t="shared" si="43"/>
        <v>290.869999999998</v>
      </c>
      <c r="B78" s="18">
        <f t="shared" si="44"/>
        <v>1.9159999999999824</v>
      </c>
      <c r="C78" s="15">
        <f t="shared" si="49"/>
        <v>36.23000000000004</v>
      </c>
      <c r="D78" s="14">
        <f t="shared" si="37"/>
        <v>291.36999999999756</v>
      </c>
      <c r="E78" s="18">
        <f t="shared" si="38"/>
        <v>2.4159999999999737</v>
      </c>
      <c r="F78" s="15">
        <f t="shared" si="50"/>
        <v>51.35499999999993</v>
      </c>
      <c r="G78" s="14">
        <f t="shared" si="39"/>
        <v>291.8699999999971</v>
      </c>
      <c r="H78" s="18">
        <f t="shared" si="40"/>
        <v>2.915999999999963</v>
      </c>
      <c r="I78" s="15">
        <f t="shared" si="51"/>
        <v>68.14999999999988</v>
      </c>
      <c r="J78" s="14">
        <f t="shared" si="41"/>
        <v>292.36999999999665</v>
      </c>
      <c r="K78" s="18">
        <f t="shared" si="42"/>
        <v>3.4159999999999524</v>
      </c>
      <c r="L78" s="15">
        <f t="shared" si="52"/>
        <v>86.3749999999997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4">
        <f t="shared" si="43"/>
        <v>290.879999999998</v>
      </c>
      <c r="B79" s="18">
        <f t="shared" si="44"/>
        <v>1.9259999999999824</v>
      </c>
      <c r="C79" s="15">
        <f t="shared" si="49"/>
        <v>36.52000000000004</v>
      </c>
      <c r="D79" s="14">
        <f t="shared" si="37"/>
        <v>291.37999999999755</v>
      </c>
      <c r="E79" s="18">
        <f t="shared" si="38"/>
        <v>2.4259999999999735</v>
      </c>
      <c r="F79" s="15">
        <f t="shared" si="50"/>
        <v>51.66999999999993</v>
      </c>
      <c r="G79" s="14">
        <f t="shared" si="39"/>
        <v>291.8799999999971</v>
      </c>
      <c r="H79" s="18">
        <f t="shared" si="40"/>
        <v>2.925999999999963</v>
      </c>
      <c r="I79" s="15">
        <f t="shared" si="51"/>
        <v>68.49999999999987</v>
      </c>
      <c r="J79" s="14">
        <f t="shared" si="41"/>
        <v>292.37999999999664</v>
      </c>
      <c r="K79" s="18">
        <f t="shared" si="42"/>
        <v>3.425999999999952</v>
      </c>
      <c r="L79" s="15">
        <f t="shared" si="52"/>
        <v>86.7499999999997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4">
        <f t="shared" si="43"/>
        <v>290.889999999998</v>
      </c>
      <c r="B80" s="19">
        <f t="shared" si="44"/>
        <v>1.9359999999999824</v>
      </c>
      <c r="C80" s="15">
        <f t="shared" si="49"/>
        <v>36.81000000000004</v>
      </c>
      <c r="D80" s="14">
        <f t="shared" si="37"/>
        <v>291.38999999999754</v>
      </c>
      <c r="E80" s="19">
        <f t="shared" si="38"/>
        <v>2.4359999999999733</v>
      </c>
      <c r="F80" s="15">
        <f t="shared" si="50"/>
        <v>51.98499999999993</v>
      </c>
      <c r="G80" s="14">
        <f t="shared" si="39"/>
        <v>291.8899999999971</v>
      </c>
      <c r="H80" s="19">
        <f t="shared" si="40"/>
        <v>2.9359999999999626</v>
      </c>
      <c r="I80" s="15">
        <f t="shared" si="51"/>
        <v>68.84999999999987</v>
      </c>
      <c r="J80" s="14">
        <f t="shared" si="41"/>
        <v>292.38999999999663</v>
      </c>
      <c r="K80" s="19">
        <f t="shared" si="42"/>
        <v>3.435999999999952</v>
      </c>
      <c r="L80" s="15">
        <f t="shared" si="52"/>
        <v>87.1249999999997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1">
        <f t="shared" si="43"/>
        <v>290.899999999998</v>
      </c>
      <c r="B81" s="19">
        <f t="shared" si="44"/>
        <v>1.9459999999999824</v>
      </c>
      <c r="C81" s="28">
        <f t="shared" si="49"/>
        <v>37.10000000000004</v>
      </c>
      <c r="D81" s="21">
        <f t="shared" si="37"/>
        <v>291.39999999999753</v>
      </c>
      <c r="E81" s="19">
        <f t="shared" si="38"/>
        <v>2.445999999999973</v>
      </c>
      <c r="F81" s="28">
        <f t="shared" si="50"/>
        <v>52.299999999999926</v>
      </c>
      <c r="G81" s="21">
        <f t="shared" si="39"/>
        <v>291.8999999999971</v>
      </c>
      <c r="H81" s="19">
        <f t="shared" si="40"/>
        <v>2.9459999999999624</v>
      </c>
      <c r="I81" s="28">
        <f t="shared" si="51"/>
        <v>69.19999999999986</v>
      </c>
      <c r="J81" s="21">
        <f t="shared" si="41"/>
        <v>292.3999999999966</v>
      </c>
      <c r="K81" s="19">
        <f t="shared" si="42"/>
        <v>3.4459999999999518</v>
      </c>
      <c r="L81" s="28">
        <f t="shared" si="52"/>
        <v>87.4999999999997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1">
        <f t="shared" si="43"/>
        <v>290.909999999998</v>
      </c>
      <c r="B82" s="12">
        <f t="shared" si="44"/>
        <v>1.9559999999999824</v>
      </c>
      <c r="C82" s="13">
        <f>+C81+$N$28/10</f>
        <v>37.390000000000036</v>
      </c>
      <c r="D82" s="11">
        <f t="shared" si="37"/>
        <v>291.4099999999975</v>
      </c>
      <c r="E82" s="12">
        <f t="shared" si="38"/>
        <v>2.455999999999973</v>
      </c>
      <c r="F82" s="13">
        <f>+F81+$N$33/10</f>
        <v>52.63499999999993</v>
      </c>
      <c r="G82" s="11">
        <f t="shared" si="39"/>
        <v>291.90999999999707</v>
      </c>
      <c r="H82" s="12">
        <f t="shared" si="40"/>
        <v>2.955999999999962</v>
      </c>
      <c r="I82" s="13">
        <f>+I81+$N$38/10</f>
        <v>69.54999999999986</v>
      </c>
      <c r="J82" s="11">
        <f t="shared" si="41"/>
        <v>292.4099999999966</v>
      </c>
      <c r="K82" s="12">
        <f t="shared" si="42"/>
        <v>3.4559999999999516</v>
      </c>
      <c r="L82" s="13">
        <f>+L81+$N$43/10</f>
        <v>87.8749999999997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f t="shared" si="43"/>
        <v>290.91999999999797</v>
      </c>
      <c r="B83" s="18">
        <f t="shared" si="44"/>
        <v>1.9659999999999824</v>
      </c>
      <c r="C83" s="15">
        <f aca="true" t="shared" si="53" ref="C83:C91">+C82+$N$28/10</f>
        <v>37.680000000000035</v>
      </c>
      <c r="D83" s="14">
        <f t="shared" si="37"/>
        <v>291.4199999999975</v>
      </c>
      <c r="E83" s="18">
        <f t="shared" si="38"/>
        <v>2.4659999999999727</v>
      </c>
      <c r="F83" s="15">
        <f aca="true" t="shared" si="54" ref="F83:F91">+F82+$N$33/10</f>
        <v>52.96999999999993</v>
      </c>
      <c r="G83" s="14">
        <f t="shared" si="39"/>
        <v>291.91999999999706</v>
      </c>
      <c r="H83" s="18">
        <f t="shared" si="40"/>
        <v>2.965999999999962</v>
      </c>
      <c r="I83" s="15">
        <f aca="true" t="shared" si="55" ref="I83:I91">+I82+$N$38/10</f>
        <v>69.89999999999985</v>
      </c>
      <c r="J83" s="14">
        <f t="shared" si="41"/>
        <v>292.4199999999966</v>
      </c>
      <c r="K83" s="18">
        <f t="shared" si="42"/>
        <v>3.4659999999999513</v>
      </c>
      <c r="L83" s="15">
        <f aca="true" t="shared" si="56" ref="L83:L91">+L82+$N$43/10</f>
        <v>88.2499999999997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4">
        <f t="shared" si="43"/>
        <v>290.92999999999796</v>
      </c>
      <c r="B84" s="18">
        <f t="shared" si="44"/>
        <v>1.9759999999999824</v>
      </c>
      <c r="C84" s="15">
        <f t="shared" si="53"/>
        <v>37.970000000000034</v>
      </c>
      <c r="D84" s="14">
        <f t="shared" si="37"/>
        <v>291.4299999999975</v>
      </c>
      <c r="E84" s="18">
        <f t="shared" si="38"/>
        <v>2.4759999999999724</v>
      </c>
      <c r="F84" s="15">
        <f t="shared" si="54"/>
        <v>53.30499999999993</v>
      </c>
      <c r="G84" s="14">
        <f t="shared" si="39"/>
        <v>291.92999999999705</v>
      </c>
      <c r="H84" s="18">
        <f t="shared" si="40"/>
        <v>2.975999999999962</v>
      </c>
      <c r="I84" s="15">
        <f t="shared" si="55"/>
        <v>70.24999999999984</v>
      </c>
      <c r="J84" s="14">
        <f t="shared" si="41"/>
        <v>292.4299999999966</v>
      </c>
      <c r="K84" s="18">
        <f t="shared" si="42"/>
        <v>3.475999999999951</v>
      </c>
      <c r="L84" s="15">
        <f t="shared" si="56"/>
        <v>88.6249999999997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4">
        <f t="shared" si="43"/>
        <v>290.93999999999795</v>
      </c>
      <c r="B85" s="18">
        <f t="shared" si="44"/>
        <v>1.9859999999999824</v>
      </c>
      <c r="C85" s="15">
        <f t="shared" si="53"/>
        <v>38.26000000000003</v>
      </c>
      <c r="D85" s="14">
        <f t="shared" si="37"/>
        <v>291.4399999999975</v>
      </c>
      <c r="E85" s="18">
        <f t="shared" si="38"/>
        <v>2.4859999999999722</v>
      </c>
      <c r="F85" s="15">
        <f t="shared" si="54"/>
        <v>53.63999999999993</v>
      </c>
      <c r="G85" s="14">
        <f t="shared" si="39"/>
        <v>291.93999999999704</v>
      </c>
      <c r="H85" s="18">
        <f t="shared" si="40"/>
        <v>2.9859999999999616</v>
      </c>
      <c r="I85" s="15">
        <f t="shared" si="55"/>
        <v>70.59999999999984</v>
      </c>
      <c r="J85" s="14">
        <f t="shared" si="41"/>
        <v>292.4399999999966</v>
      </c>
      <c r="K85" s="18">
        <f t="shared" si="42"/>
        <v>3.485999999999951</v>
      </c>
      <c r="L85" s="15">
        <f t="shared" si="56"/>
        <v>88.9999999999997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4">
        <f t="shared" si="43"/>
        <v>290.94999999999794</v>
      </c>
      <c r="B86" s="18">
        <f t="shared" si="44"/>
        <v>1.9959999999999825</v>
      </c>
      <c r="C86" s="15">
        <f t="shared" si="53"/>
        <v>38.55000000000003</v>
      </c>
      <c r="D86" s="14">
        <f t="shared" si="37"/>
        <v>291.4499999999975</v>
      </c>
      <c r="E86" s="18">
        <f t="shared" si="38"/>
        <v>2.495999999999972</v>
      </c>
      <c r="F86" s="15">
        <f t="shared" si="54"/>
        <v>53.97499999999993</v>
      </c>
      <c r="G86" s="14">
        <f t="shared" si="39"/>
        <v>291.94999999999703</v>
      </c>
      <c r="H86" s="18">
        <f t="shared" si="40"/>
        <v>2.9959999999999614</v>
      </c>
      <c r="I86" s="15">
        <f t="shared" si="55"/>
        <v>70.94999999999983</v>
      </c>
      <c r="J86" s="14">
        <f t="shared" si="41"/>
        <v>292.4499999999966</v>
      </c>
      <c r="K86" s="18">
        <f t="shared" si="42"/>
        <v>3.4959999999999507</v>
      </c>
      <c r="L86" s="15">
        <f t="shared" si="56"/>
        <v>89.3749999999997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4">
        <f t="shared" si="43"/>
        <v>290.95999999999793</v>
      </c>
      <c r="B87" s="18">
        <f t="shared" si="44"/>
        <v>2.0059999999999825</v>
      </c>
      <c r="C87" s="15">
        <f t="shared" si="53"/>
        <v>38.84000000000003</v>
      </c>
      <c r="D87" s="14">
        <f t="shared" si="37"/>
        <v>291.4599999999975</v>
      </c>
      <c r="E87" s="18">
        <f t="shared" si="38"/>
        <v>2.505999999999972</v>
      </c>
      <c r="F87" s="15">
        <f t="shared" si="54"/>
        <v>54.30999999999993</v>
      </c>
      <c r="G87" s="14">
        <f t="shared" si="39"/>
        <v>291.959999999997</v>
      </c>
      <c r="H87" s="18">
        <f t="shared" si="40"/>
        <v>3.005999999999961</v>
      </c>
      <c r="I87" s="15">
        <f t="shared" si="55"/>
        <v>71.29999999999983</v>
      </c>
      <c r="J87" s="14">
        <f t="shared" si="41"/>
        <v>292.45999999999657</v>
      </c>
      <c r="K87" s="18">
        <f t="shared" si="42"/>
        <v>3.5059999999999505</v>
      </c>
      <c r="L87" s="15">
        <f t="shared" si="56"/>
        <v>89.7499999999997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4">
        <f t="shared" si="43"/>
        <v>290.9699999999979</v>
      </c>
      <c r="B88" s="18">
        <f t="shared" si="44"/>
        <v>2.0159999999999823</v>
      </c>
      <c r="C88" s="15">
        <f t="shared" si="53"/>
        <v>39.13000000000003</v>
      </c>
      <c r="D88" s="14">
        <f t="shared" si="37"/>
        <v>291.46999999999747</v>
      </c>
      <c r="E88" s="18">
        <f t="shared" si="38"/>
        <v>2.5159999999999716</v>
      </c>
      <c r="F88" s="15">
        <f t="shared" si="54"/>
        <v>54.64499999999993</v>
      </c>
      <c r="G88" s="14">
        <f t="shared" si="39"/>
        <v>291.969999999997</v>
      </c>
      <c r="H88" s="18">
        <f t="shared" si="40"/>
        <v>3.015999999999961</v>
      </c>
      <c r="I88" s="15">
        <f t="shared" si="55"/>
        <v>71.64999999999982</v>
      </c>
      <c r="J88" s="14">
        <f t="shared" si="41"/>
        <v>292.46999999999656</v>
      </c>
      <c r="K88" s="18">
        <f t="shared" si="42"/>
        <v>3.5159999999999503</v>
      </c>
      <c r="L88" s="15">
        <f t="shared" si="56"/>
        <v>90.1249999999997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4">
        <f t="shared" si="43"/>
        <v>290.9799999999979</v>
      </c>
      <c r="B89" s="18">
        <f t="shared" si="44"/>
        <v>2.025999999999982</v>
      </c>
      <c r="C89" s="15">
        <f t="shared" si="53"/>
        <v>39.42000000000003</v>
      </c>
      <c r="D89" s="14">
        <f t="shared" si="37"/>
        <v>291.47999999999746</v>
      </c>
      <c r="E89" s="18">
        <f t="shared" si="38"/>
        <v>2.5259999999999714</v>
      </c>
      <c r="F89" s="15">
        <f t="shared" si="54"/>
        <v>54.97999999999993</v>
      </c>
      <c r="G89" s="14">
        <f t="shared" si="39"/>
        <v>291.979999999997</v>
      </c>
      <c r="H89" s="18">
        <f t="shared" si="40"/>
        <v>3.0259999999999607</v>
      </c>
      <c r="I89" s="15">
        <f t="shared" si="55"/>
        <v>71.99999999999982</v>
      </c>
      <c r="J89" s="14">
        <f t="shared" si="41"/>
        <v>292.47999999999655</v>
      </c>
      <c r="K89" s="18">
        <f t="shared" si="42"/>
        <v>3.52599999999995</v>
      </c>
      <c r="L89" s="15">
        <f t="shared" si="56"/>
        <v>90.4999999999997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4">
        <f t="shared" si="43"/>
        <v>290.9899999999979</v>
      </c>
      <c r="B90" s="19">
        <f t="shared" si="44"/>
        <v>2.035999999999982</v>
      </c>
      <c r="C90" s="15">
        <f t="shared" si="53"/>
        <v>39.71000000000003</v>
      </c>
      <c r="D90" s="14">
        <f t="shared" si="37"/>
        <v>291.48999999999745</v>
      </c>
      <c r="E90" s="19">
        <f t="shared" si="38"/>
        <v>2.535999999999971</v>
      </c>
      <c r="F90" s="15">
        <f t="shared" si="54"/>
        <v>55.314999999999934</v>
      </c>
      <c r="G90" s="14">
        <f t="shared" si="39"/>
        <v>291.989999999997</v>
      </c>
      <c r="H90" s="19">
        <f t="shared" si="40"/>
        <v>3.0359999999999605</v>
      </c>
      <c r="I90" s="15">
        <f t="shared" si="55"/>
        <v>72.34999999999981</v>
      </c>
      <c r="J90" s="14">
        <f t="shared" si="41"/>
        <v>292.48999999999654</v>
      </c>
      <c r="K90" s="19">
        <f t="shared" si="42"/>
        <v>3.53599999999995</v>
      </c>
      <c r="L90" s="15">
        <f t="shared" si="56"/>
        <v>90.8749999999997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1">
        <f t="shared" si="43"/>
        <v>290.9999999999979</v>
      </c>
      <c r="B91" s="19">
        <f t="shared" si="44"/>
        <v>2.0459999999999816</v>
      </c>
      <c r="C91" s="28">
        <f t="shared" si="53"/>
        <v>40.00000000000003</v>
      </c>
      <c r="D91" s="21">
        <f t="shared" si="37"/>
        <v>291.49999999999744</v>
      </c>
      <c r="E91" s="23">
        <f t="shared" si="38"/>
        <v>2.545999999999971</v>
      </c>
      <c r="F91" s="28">
        <f t="shared" si="54"/>
        <v>55.649999999999935</v>
      </c>
      <c r="G91" s="21">
        <f t="shared" si="39"/>
        <v>291.999999999997</v>
      </c>
      <c r="H91" s="19">
        <f t="shared" si="40"/>
        <v>3.0459999999999603</v>
      </c>
      <c r="I91" s="28">
        <f t="shared" si="55"/>
        <v>72.6999999999998</v>
      </c>
      <c r="J91" s="21">
        <f t="shared" si="41"/>
        <v>292.49999999999653</v>
      </c>
      <c r="K91" s="23">
        <f t="shared" si="42"/>
        <v>3.5459999999999496</v>
      </c>
      <c r="L91" s="28">
        <f t="shared" si="56"/>
        <v>91.2499999999997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1">
        <f t="shared" si="43"/>
        <v>291.0099999999979</v>
      </c>
      <c r="B92" s="12">
        <f t="shared" si="44"/>
        <v>2.0559999999999814</v>
      </c>
      <c r="C92" s="13">
        <f>+C91+$N$29/10</f>
        <v>40.300000000000026</v>
      </c>
      <c r="D92" s="11">
        <f t="shared" si="37"/>
        <v>291.50999999999743</v>
      </c>
      <c r="E92" s="12">
        <f t="shared" si="38"/>
        <v>2.5559999999999707</v>
      </c>
      <c r="F92" s="13">
        <f>+F91+$N$34/10</f>
        <v>55.984999999999935</v>
      </c>
      <c r="G92" s="11">
        <f t="shared" si="39"/>
        <v>292.009999999997</v>
      </c>
      <c r="H92" s="12">
        <f t="shared" si="40"/>
        <v>3.05599999999996</v>
      </c>
      <c r="I92" s="13">
        <f>+I91+$N$39/10</f>
        <v>73.0649999999998</v>
      </c>
      <c r="J92" s="11">
        <f t="shared" si="41"/>
        <v>292.5099999999965</v>
      </c>
      <c r="K92" s="12">
        <f t="shared" si="42"/>
        <v>3.5559999999999494</v>
      </c>
      <c r="L92" s="13">
        <f>+L91+$N$44/10</f>
        <v>91.6249999999997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4">
        <f t="shared" si="43"/>
        <v>291.0199999999979</v>
      </c>
      <c r="B93" s="18">
        <f t="shared" si="44"/>
        <v>2.065999999999981</v>
      </c>
      <c r="C93" s="15">
        <f aca="true" t="shared" si="57" ref="C93:C101">+C92+$N$29/10</f>
        <v>40.60000000000002</v>
      </c>
      <c r="D93" s="14">
        <f t="shared" si="37"/>
        <v>291.5199999999974</v>
      </c>
      <c r="E93" s="18">
        <f t="shared" si="38"/>
        <v>2.5659999999999705</v>
      </c>
      <c r="F93" s="15">
        <f aca="true" t="shared" si="58" ref="F93:F101">+F92+$N$34/10</f>
        <v>56.319999999999936</v>
      </c>
      <c r="G93" s="14">
        <f t="shared" si="39"/>
        <v>292.01999999999697</v>
      </c>
      <c r="H93" s="18">
        <f t="shared" si="40"/>
        <v>3.06599999999996</v>
      </c>
      <c r="I93" s="15">
        <f aca="true" t="shared" si="59" ref="I93:I101">+I92+$N$39/10</f>
        <v>73.4299999999998</v>
      </c>
      <c r="J93" s="14">
        <f t="shared" si="41"/>
        <v>292.5199999999965</v>
      </c>
      <c r="K93" s="18">
        <f t="shared" si="42"/>
        <v>3.565999999999949</v>
      </c>
      <c r="L93" s="15">
        <f aca="true" t="shared" si="60" ref="L93:L101">+L92+$N$44/10</f>
        <v>91.9999999999997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4">
        <f t="shared" si="43"/>
        <v>291.02999999999787</v>
      </c>
      <c r="B94" s="18">
        <f t="shared" si="44"/>
        <v>2.075999999999981</v>
      </c>
      <c r="C94" s="15">
        <f t="shared" si="57"/>
        <v>40.90000000000002</v>
      </c>
      <c r="D94" s="14">
        <f t="shared" si="37"/>
        <v>291.5299999999974</v>
      </c>
      <c r="E94" s="18">
        <f t="shared" si="38"/>
        <v>2.5759999999999703</v>
      </c>
      <c r="F94" s="15">
        <f t="shared" si="58"/>
        <v>56.65499999999994</v>
      </c>
      <c r="G94" s="14">
        <f t="shared" si="39"/>
        <v>292.02999999999696</v>
      </c>
      <c r="H94" s="18">
        <f t="shared" si="40"/>
        <v>3.0759999999999597</v>
      </c>
      <c r="I94" s="15">
        <f t="shared" si="59"/>
        <v>73.79499999999979</v>
      </c>
      <c r="J94" s="14">
        <f t="shared" si="41"/>
        <v>292.5299999999965</v>
      </c>
      <c r="K94" s="18">
        <f t="shared" si="42"/>
        <v>3.575999999999949</v>
      </c>
      <c r="L94" s="15">
        <f t="shared" si="60"/>
        <v>92.3749999999997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4">
        <f t="shared" si="43"/>
        <v>291.03999999999786</v>
      </c>
      <c r="B95" s="18">
        <f t="shared" si="44"/>
        <v>2.0859999999999808</v>
      </c>
      <c r="C95" s="15">
        <f t="shared" si="57"/>
        <v>41.20000000000002</v>
      </c>
      <c r="D95" s="14">
        <f t="shared" si="37"/>
        <v>291.5399999999974</v>
      </c>
      <c r="E95" s="18">
        <f t="shared" si="38"/>
        <v>2.58599999999997</v>
      </c>
      <c r="F95" s="15">
        <f t="shared" si="58"/>
        <v>56.98999999999994</v>
      </c>
      <c r="G95" s="14">
        <f t="shared" si="39"/>
        <v>292.03999999999695</v>
      </c>
      <c r="H95" s="18">
        <f t="shared" si="40"/>
        <v>3.0859999999999594</v>
      </c>
      <c r="I95" s="15">
        <f t="shared" si="59"/>
        <v>74.15999999999978</v>
      </c>
      <c r="J95" s="14">
        <f t="shared" si="41"/>
        <v>292.5399999999965</v>
      </c>
      <c r="K95" s="18">
        <f t="shared" si="42"/>
        <v>3.585999999999949</v>
      </c>
      <c r="L95" s="15">
        <f t="shared" si="60"/>
        <v>92.7499999999997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4">
        <f t="shared" si="43"/>
        <v>291.04999999999785</v>
      </c>
      <c r="B96" s="18">
        <f t="shared" si="44"/>
        <v>2.0959999999999805</v>
      </c>
      <c r="C96" s="15">
        <f t="shared" si="57"/>
        <v>41.500000000000014</v>
      </c>
      <c r="D96" s="14">
        <f t="shared" si="37"/>
        <v>291.5499999999974</v>
      </c>
      <c r="E96" s="18">
        <f t="shared" si="38"/>
        <v>2.59599999999997</v>
      </c>
      <c r="F96" s="15">
        <f t="shared" si="58"/>
        <v>57.32499999999994</v>
      </c>
      <c r="G96" s="14">
        <f t="shared" si="39"/>
        <v>292.04999999999694</v>
      </c>
      <c r="H96" s="18">
        <f t="shared" si="40"/>
        <v>3.0959999999999592</v>
      </c>
      <c r="I96" s="15">
        <f t="shared" si="59"/>
        <v>74.52499999999978</v>
      </c>
      <c r="J96" s="14">
        <f t="shared" si="41"/>
        <v>292.5499999999965</v>
      </c>
      <c r="K96" s="18">
        <f t="shared" si="42"/>
        <v>3.5959999999999486</v>
      </c>
      <c r="L96" s="15">
        <f t="shared" si="60"/>
        <v>93.1249999999997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4">
        <f t="shared" si="43"/>
        <v>291.05999999999784</v>
      </c>
      <c r="B97" s="18">
        <f t="shared" si="44"/>
        <v>2.1059999999999803</v>
      </c>
      <c r="C97" s="15">
        <f t="shared" si="57"/>
        <v>41.80000000000001</v>
      </c>
      <c r="D97" s="14">
        <f t="shared" si="37"/>
        <v>291.5599999999974</v>
      </c>
      <c r="E97" s="18">
        <f t="shared" si="38"/>
        <v>2.6059999999999697</v>
      </c>
      <c r="F97" s="15">
        <f t="shared" si="58"/>
        <v>57.65999999999994</v>
      </c>
      <c r="G97" s="14">
        <f t="shared" si="39"/>
        <v>292.05999999999693</v>
      </c>
      <c r="H97" s="18">
        <f t="shared" si="40"/>
        <v>3.105999999999959</v>
      </c>
      <c r="I97" s="15">
        <f t="shared" si="59"/>
        <v>74.88999999999977</v>
      </c>
      <c r="J97" s="14">
        <f t="shared" si="41"/>
        <v>292.5599999999965</v>
      </c>
      <c r="K97" s="18">
        <f t="shared" si="42"/>
        <v>3.6059999999999484</v>
      </c>
      <c r="L97" s="15">
        <f t="shared" si="60"/>
        <v>93.4999999999997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4">
        <f t="shared" si="43"/>
        <v>291.06999999999783</v>
      </c>
      <c r="B98" s="18">
        <f t="shared" si="44"/>
        <v>2.11599999999998</v>
      </c>
      <c r="C98" s="15">
        <f t="shared" si="57"/>
        <v>42.10000000000001</v>
      </c>
      <c r="D98" s="14">
        <f t="shared" si="37"/>
        <v>291.5699999999974</v>
      </c>
      <c r="E98" s="18">
        <f t="shared" si="38"/>
        <v>2.6159999999999695</v>
      </c>
      <c r="F98" s="15">
        <f t="shared" si="58"/>
        <v>57.99499999999994</v>
      </c>
      <c r="G98" s="14">
        <f t="shared" si="39"/>
        <v>292.0699999999969</v>
      </c>
      <c r="H98" s="18">
        <f t="shared" si="40"/>
        <v>3.115999999999959</v>
      </c>
      <c r="I98" s="15">
        <f t="shared" si="59"/>
        <v>75.25499999999977</v>
      </c>
      <c r="J98" s="14">
        <f t="shared" si="41"/>
        <v>292.56999999999647</v>
      </c>
      <c r="K98" s="18">
        <f t="shared" si="42"/>
        <v>3.615999999999948</v>
      </c>
      <c r="L98" s="15">
        <f t="shared" si="60"/>
        <v>93.8749999999997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4">
        <f t="shared" si="43"/>
        <v>291.0799999999978</v>
      </c>
      <c r="B99" s="18">
        <f t="shared" si="44"/>
        <v>2.12599999999998</v>
      </c>
      <c r="C99" s="15">
        <f t="shared" si="57"/>
        <v>42.400000000000006</v>
      </c>
      <c r="D99" s="14">
        <f t="shared" si="37"/>
        <v>291.57999999999737</v>
      </c>
      <c r="E99" s="18">
        <f t="shared" si="38"/>
        <v>2.6259999999999692</v>
      </c>
      <c r="F99" s="15">
        <f t="shared" si="58"/>
        <v>58.32999999999994</v>
      </c>
      <c r="G99" s="14">
        <f t="shared" si="39"/>
        <v>292.0799999999969</v>
      </c>
      <c r="H99" s="18">
        <f t="shared" si="40"/>
        <v>3.1259999999999586</v>
      </c>
      <c r="I99" s="15">
        <f t="shared" si="59"/>
        <v>75.61999999999976</v>
      </c>
      <c r="J99" s="14">
        <f t="shared" si="41"/>
        <v>292.57999999999646</v>
      </c>
      <c r="K99" s="18">
        <f t="shared" si="42"/>
        <v>3.625999999999948</v>
      </c>
      <c r="L99" s="15">
        <f t="shared" si="60"/>
        <v>94.2499999999997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4">
        <f t="shared" si="43"/>
        <v>291.0899999999978</v>
      </c>
      <c r="B100" s="19">
        <f t="shared" si="44"/>
        <v>2.1359999999999797</v>
      </c>
      <c r="C100" s="15">
        <f t="shared" si="57"/>
        <v>42.7</v>
      </c>
      <c r="D100" s="14">
        <f t="shared" si="37"/>
        <v>291.58999999999736</v>
      </c>
      <c r="E100" s="19">
        <f t="shared" si="38"/>
        <v>2.635999999999969</v>
      </c>
      <c r="F100" s="15">
        <f t="shared" si="58"/>
        <v>58.66499999999994</v>
      </c>
      <c r="G100" s="14">
        <f t="shared" si="39"/>
        <v>292.0899999999969</v>
      </c>
      <c r="H100" s="19">
        <f t="shared" si="40"/>
        <v>3.1359999999999584</v>
      </c>
      <c r="I100" s="15">
        <f t="shared" si="59"/>
        <v>75.98499999999976</v>
      </c>
      <c r="J100" s="14">
        <f t="shared" si="41"/>
        <v>292.58999999999645</v>
      </c>
      <c r="K100" s="19">
        <f t="shared" si="42"/>
        <v>3.6359999999999477</v>
      </c>
      <c r="L100" s="15">
        <f t="shared" si="60"/>
        <v>94.6249999999997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1">
        <f t="shared" si="43"/>
        <v>291.0999999999978</v>
      </c>
      <c r="B101" s="19">
        <f t="shared" si="44"/>
        <v>2.1459999999999795</v>
      </c>
      <c r="C101" s="28">
        <f t="shared" si="57"/>
        <v>43</v>
      </c>
      <c r="D101" s="21">
        <f t="shared" si="37"/>
        <v>291.59999999999735</v>
      </c>
      <c r="E101" s="19">
        <f t="shared" si="38"/>
        <v>2.645999999999969</v>
      </c>
      <c r="F101" s="28">
        <f t="shared" si="58"/>
        <v>58.99999999999994</v>
      </c>
      <c r="G101" s="21">
        <f t="shared" si="39"/>
        <v>292.0999999999969</v>
      </c>
      <c r="H101" s="19">
        <f t="shared" si="40"/>
        <v>3.145999999999958</v>
      </c>
      <c r="I101" s="28">
        <f t="shared" si="59"/>
        <v>76.34999999999975</v>
      </c>
      <c r="J101" s="21">
        <f t="shared" si="41"/>
        <v>292.59999999999644</v>
      </c>
      <c r="K101" s="19">
        <f t="shared" si="42"/>
        <v>3.6459999999999475</v>
      </c>
      <c r="L101" s="28">
        <f t="shared" si="60"/>
        <v>94.9999999999997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1">
        <f t="shared" si="43"/>
        <v>291.1099999999978</v>
      </c>
      <c r="B102" s="12">
        <f t="shared" si="44"/>
        <v>2.1559999999999793</v>
      </c>
      <c r="C102" s="13">
        <f>+C101+$N$30/10</f>
        <v>43.3</v>
      </c>
      <c r="D102" s="11">
        <f t="shared" si="37"/>
        <v>291.60999999999734</v>
      </c>
      <c r="E102" s="12">
        <f t="shared" si="38"/>
        <v>2.6559999999999686</v>
      </c>
      <c r="F102" s="13">
        <f>+F101+$N$35/10</f>
        <v>59.334999999999944</v>
      </c>
      <c r="G102" s="11">
        <f t="shared" si="39"/>
        <v>292.1099999999969</v>
      </c>
      <c r="H102" s="12">
        <f t="shared" si="40"/>
        <v>3.155999999999958</v>
      </c>
      <c r="I102" s="13">
        <f>+I101+$N$40/10</f>
        <v>76.71499999999975</v>
      </c>
      <c r="J102" s="11">
        <f t="shared" si="41"/>
        <v>292.60999999999643</v>
      </c>
      <c r="K102" s="12">
        <f t="shared" si="42"/>
        <v>3.6559999999999473</v>
      </c>
      <c r="L102" s="13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4">
        <f t="shared" si="43"/>
        <v>291.1199999999978</v>
      </c>
      <c r="B103" s="18">
        <f t="shared" si="44"/>
        <v>2.165999999999979</v>
      </c>
      <c r="C103" s="15">
        <f aca="true" t="shared" si="61" ref="C103:C110">+C102+$N$30/10</f>
        <v>43.599999999999994</v>
      </c>
      <c r="D103" s="14">
        <f t="shared" si="37"/>
        <v>291.61999999999733</v>
      </c>
      <c r="E103" s="18">
        <f t="shared" si="38"/>
        <v>2.6659999999999684</v>
      </c>
      <c r="F103" s="15">
        <f aca="true" t="shared" si="62" ref="F103:F110">+F102+$N$35/10</f>
        <v>59.669999999999945</v>
      </c>
      <c r="G103" s="14">
        <f t="shared" si="39"/>
        <v>292.1199999999969</v>
      </c>
      <c r="H103" s="18">
        <f t="shared" si="40"/>
        <v>3.1659999999999577</v>
      </c>
      <c r="I103" s="15">
        <f aca="true" t="shared" si="63" ref="I103:I110">+I102+$N$40/10</f>
        <v>77.07999999999974</v>
      </c>
      <c r="J103" s="14">
        <f t="shared" si="41"/>
        <v>292.6199999999964</v>
      </c>
      <c r="K103" s="18">
        <f t="shared" si="42"/>
        <v>3.665999999999947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4">
        <f t="shared" si="43"/>
        <v>291.1299999999978</v>
      </c>
      <c r="B104" s="18">
        <f t="shared" si="44"/>
        <v>2.175999999999979</v>
      </c>
      <c r="C104" s="15">
        <f t="shared" si="61"/>
        <v>43.89999999999999</v>
      </c>
      <c r="D104" s="14">
        <f t="shared" si="37"/>
        <v>291.6299999999973</v>
      </c>
      <c r="E104" s="18">
        <f t="shared" si="38"/>
        <v>2.675999999999968</v>
      </c>
      <c r="F104" s="15">
        <f t="shared" si="62"/>
        <v>60.004999999999946</v>
      </c>
      <c r="G104" s="14">
        <f t="shared" si="39"/>
        <v>292.12999999999687</v>
      </c>
      <c r="H104" s="18">
        <f t="shared" si="40"/>
        <v>3.1759999999999575</v>
      </c>
      <c r="I104" s="15">
        <f t="shared" si="63"/>
        <v>77.44499999999974</v>
      </c>
      <c r="J104" s="14">
        <f t="shared" si="41"/>
        <v>292.6299999999964</v>
      </c>
      <c r="K104" s="18">
        <f t="shared" si="42"/>
        <v>3.675999999999947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4">
        <f t="shared" si="43"/>
        <v>291.13999999999777</v>
      </c>
      <c r="B105" s="18">
        <f t="shared" si="44"/>
        <v>2.1859999999999786</v>
      </c>
      <c r="C105" s="15">
        <f t="shared" si="61"/>
        <v>44.19999999999999</v>
      </c>
      <c r="D105" s="14">
        <f t="shared" si="37"/>
        <v>291.6399999999973</v>
      </c>
      <c r="E105" s="18">
        <f t="shared" si="38"/>
        <v>2.685999999999968</v>
      </c>
      <c r="F105" s="15">
        <f t="shared" si="62"/>
        <v>60.33999999999995</v>
      </c>
      <c r="G105" s="14">
        <f t="shared" si="39"/>
        <v>292.13999999999686</v>
      </c>
      <c r="H105" s="18">
        <f t="shared" si="40"/>
        <v>3.1859999999999573</v>
      </c>
      <c r="I105" s="15">
        <f t="shared" si="63"/>
        <v>77.80999999999973</v>
      </c>
      <c r="J105" s="14">
        <f t="shared" si="41"/>
        <v>292.6399999999964</v>
      </c>
      <c r="K105" s="18">
        <f t="shared" si="42"/>
        <v>3.6859999999999467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4">
        <f t="shared" si="43"/>
        <v>291.14999999999776</v>
      </c>
      <c r="B106" s="18">
        <f t="shared" si="44"/>
        <v>2.1959999999999784</v>
      </c>
      <c r="C106" s="15">
        <f t="shared" si="61"/>
        <v>44.499999999999986</v>
      </c>
      <c r="D106" s="14">
        <f t="shared" si="37"/>
        <v>291.6499999999973</v>
      </c>
      <c r="E106" s="18">
        <f t="shared" si="38"/>
        <v>2.6959999999999678</v>
      </c>
      <c r="F106" s="15">
        <f t="shared" si="62"/>
        <v>60.67499999999995</v>
      </c>
      <c r="G106" s="14">
        <f t="shared" si="39"/>
        <v>292.14999999999685</v>
      </c>
      <c r="H106" s="18">
        <f t="shared" si="40"/>
        <v>3.195999999999957</v>
      </c>
      <c r="I106" s="15">
        <f t="shared" si="63"/>
        <v>78.17499999999973</v>
      </c>
      <c r="J106" s="14">
        <f t="shared" si="41"/>
        <v>292.6499999999964</v>
      </c>
      <c r="K106" s="18">
        <f t="shared" si="42"/>
        <v>3.6959999999999464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4">
        <f t="shared" si="43"/>
        <v>291.15999999999775</v>
      </c>
      <c r="B107" s="18">
        <f t="shared" si="44"/>
        <v>2.205999999999978</v>
      </c>
      <c r="C107" s="15">
        <f t="shared" si="61"/>
        <v>44.79999999999998</v>
      </c>
      <c r="D107" s="14">
        <f t="shared" si="37"/>
        <v>291.6599999999973</v>
      </c>
      <c r="E107" s="18">
        <f t="shared" si="38"/>
        <v>2.7059999999999675</v>
      </c>
      <c r="F107" s="15">
        <f t="shared" si="62"/>
        <v>61.00999999999995</v>
      </c>
      <c r="G107" s="14">
        <f t="shared" si="39"/>
        <v>292.15999999999684</v>
      </c>
      <c r="H107" s="18">
        <f t="shared" si="40"/>
        <v>3.205999999999957</v>
      </c>
      <c r="I107" s="15">
        <f t="shared" si="63"/>
        <v>78.53999999999972</v>
      </c>
      <c r="J107" s="14">
        <f t="shared" si="41"/>
        <v>292.6599999999964</v>
      </c>
      <c r="K107" s="18">
        <f t="shared" si="42"/>
        <v>3.7059999999999462</v>
      </c>
      <c r="L107" s="15"/>
    </row>
    <row r="108" spans="1:12" ht="16.5" customHeight="1">
      <c r="A108" s="14">
        <f t="shared" si="43"/>
        <v>291.16999999999774</v>
      </c>
      <c r="B108" s="18">
        <f t="shared" si="44"/>
        <v>2.215999999999978</v>
      </c>
      <c r="C108" s="15">
        <f t="shared" si="61"/>
        <v>45.09999999999998</v>
      </c>
      <c r="D108" s="14">
        <f t="shared" si="37"/>
        <v>291.6699999999973</v>
      </c>
      <c r="E108" s="18">
        <f t="shared" si="38"/>
        <v>2.7159999999999673</v>
      </c>
      <c r="F108" s="15">
        <f t="shared" si="62"/>
        <v>61.34499999999995</v>
      </c>
      <c r="G108" s="14">
        <f t="shared" si="39"/>
        <v>292.16999999999683</v>
      </c>
      <c r="H108" s="18">
        <f t="shared" si="40"/>
        <v>3.2159999999999567</v>
      </c>
      <c r="I108" s="15">
        <f t="shared" si="63"/>
        <v>78.90499999999972</v>
      </c>
      <c r="J108" s="14">
        <f t="shared" si="41"/>
        <v>292.6699999999964</v>
      </c>
      <c r="K108" s="18">
        <f t="shared" si="42"/>
        <v>3.715999999999946</v>
      </c>
      <c r="L108" s="15"/>
    </row>
    <row r="109" spans="1:12" ht="16.5" customHeight="1">
      <c r="A109" s="14">
        <f t="shared" si="43"/>
        <v>291.17999999999773</v>
      </c>
      <c r="B109" s="18">
        <f t="shared" si="44"/>
        <v>2.2259999999999778</v>
      </c>
      <c r="C109" s="15">
        <f t="shared" si="61"/>
        <v>45.39999999999998</v>
      </c>
      <c r="D109" s="14">
        <f t="shared" si="37"/>
        <v>291.6799999999973</v>
      </c>
      <c r="E109" s="18">
        <f t="shared" si="38"/>
        <v>2.725999999999967</v>
      </c>
      <c r="F109" s="15">
        <f t="shared" si="62"/>
        <v>61.67999999999995</v>
      </c>
      <c r="G109" s="14">
        <f t="shared" si="39"/>
        <v>292.1799999999968</v>
      </c>
      <c r="H109" s="18">
        <f t="shared" si="40"/>
        <v>3.2259999999999565</v>
      </c>
      <c r="I109" s="15">
        <f t="shared" si="63"/>
        <v>79.26999999999971</v>
      </c>
      <c r="J109" s="14">
        <f t="shared" si="41"/>
        <v>292.67999999999637</v>
      </c>
      <c r="K109" s="18">
        <f t="shared" si="42"/>
        <v>3.725999999999946</v>
      </c>
      <c r="L109" s="15"/>
    </row>
    <row r="110" spans="1:12" ht="16.5" customHeight="1">
      <c r="A110" s="26">
        <f t="shared" si="43"/>
        <v>291.1899999999977</v>
      </c>
      <c r="B110" s="27">
        <f t="shared" si="44"/>
        <v>2.2359999999999776</v>
      </c>
      <c r="C110" s="28">
        <f t="shared" si="61"/>
        <v>45.699999999999974</v>
      </c>
      <c r="D110" s="26">
        <f t="shared" si="37"/>
        <v>291.68999999999727</v>
      </c>
      <c r="E110" s="27">
        <f t="shared" si="38"/>
        <v>2.735999999999967</v>
      </c>
      <c r="F110" s="28">
        <f t="shared" si="62"/>
        <v>62.01499999999995</v>
      </c>
      <c r="G110" s="26">
        <f t="shared" si="39"/>
        <v>292.1899999999968</v>
      </c>
      <c r="H110" s="27">
        <f t="shared" si="40"/>
        <v>3.2359999999999562</v>
      </c>
      <c r="I110" s="28">
        <f t="shared" si="63"/>
        <v>79.6349999999997</v>
      </c>
      <c r="J110" s="26">
        <f t="shared" si="41"/>
        <v>292.68999999999636</v>
      </c>
      <c r="K110" s="27">
        <f t="shared" si="42"/>
        <v>3.7359999999999456</v>
      </c>
      <c r="L110" s="28"/>
    </row>
    <row r="111" spans="1:20" ht="16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3"/>
      <c r="N111" s="3"/>
      <c r="O111" s="3"/>
      <c r="P111" s="3"/>
      <c r="Q111" s="3"/>
      <c r="R111" s="3"/>
      <c r="S111" s="3"/>
      <c r="T111" s="3"/>
    </row>
    <row r="112" spans="1:20" ht="16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3"/>
      <c r="N112" s="3"/>
      <c r="O112" s="3"/>
      <c r="P112" s="3"/>
      <c r="Q112" s="3"/>
      <c r="R112" s="3"/>
      <c r="S112" s="3"/>
      <c r="T112" s="3"/>
    </row>
    <row r="113" spans="1:20" ht="16.5" customHeight="1">
      <c r="A113" s="34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3"/>
      <c r="N113" s="3"/>
      <c r="O113" s="3"/>
      <c r="P113" s="3"/>
      <c r="Q113" s="3"/>
      <c r="R113" s="3"/>
      <c r="S113" s="3"/>
      <c r="T113" s="3"/>
    </row>
    <row r="114" spans="1:20" ht="16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4"/>
      <c r="N114" s="3"/>
      <c r="O114" s="3"/>
      <c r="P114" s="3"/>
      <c r="Q114" s="3"/>
      <c r="R114" s="3"/>
      <c r="S114" s="3"/>
      <c r="T114" s="3"/>
    </row>
    <row r="115" spans="1:20" ht="16.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30"/>
      <c r="B146" s="30"/>
      <c r="C146" s="30"/>
      <c r="D146" s="30"/>
      <c r="E146" s="31"/>
      <c r="F146" s="30"/>
      <c r="G146" s="30"/>
      <c r="H146" s="30"/>
      <c r="I146" s="30"/>
      <c r="J146" s="30"/>
      <c r="K146" s="31"/>
      <c r="L146" s="30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"/>
      <c r="N155" s="3"/>
      <c r="O155" s="3"/>
      <c r="P155" s="3"/>
      <c r="Q155" s="3"/>
      <c r="R155" s="3"/>
      <c r="S155" s="3"/>
      <c r="T155" s="3"/>
    </row>
    <row r="156" spans="1:20" ht="17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"/>
      <c r="N156" s="3"/>
      <c r="O156" s="3"/>
      <c r="P156" s="3"/>
      <c r="Q156" s="3"/>
      <c r="R156" s="3"/>
      <c r="S156" s="3"/>
      <c r="T156" s="3"/>
    </row>
    <row r="157" spans="1:20" ht="17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"/>
      <c r="N161" s="3"/>
      <c r="O161" s="3"/>
      <c r="P161" s="3"/>
      <c r="Q161" s="3"/>
      <c r="R161" s="3"/>
      <c r="S161" s="3"/>
      <c r="T161" s="3"/>
    </row>
    <row r="162" spans="1:12" ht="17.2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7.2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7.2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7.2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6.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6.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6.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9.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9.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9.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9.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9.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9.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9.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9.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9.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9.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9.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9.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9.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9.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9.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</sheetData>
  <printOptions/>
  <pageMargins left="0.669291338582677" right="0.748031496062992" top="0.31496062992126" bottom="0.31496062992126" header="0.153700787401575" footer="0.15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2015-06-02T08:49:35Z</cp:lastPrinted>
  <dcterms:created xsi:type="dcterms:W3CDTF">2015-06-02T08:26:34Z</dcterms:created>
  <dcterms:modified xsi:type="dcterms:W3CDTF">2016-02-05T02:51:08Z</dcterms:modified>
  <cp:category/>
  <cp:version/>
  <cp:contentType/>
  <cp:contentStatus/>
</cp:coreProperties>
</file>